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 hidePivotFieldList="1"/>
  <mc:AlternateContent xmlns:mc="http://schemas.openxmlformats.org/markup-compatibility/2006">
    <mc:Choice Requires="x15">
      <x15ac:absPath xmlns:x15ac="http://schemas.microsoft.com/office/spreadsheetml/2010/11/ac" url="https://universidadmag-my.sharepoint.com/personal/jreyes_unimagdalena_edu_co/Documents/REPORTES_2022/(2022-03-04)_formatos_posgrados/"/>
    </mc:Choice>
  </mc:AlternateContent>
  <xr:revisionPtr revIDLastSave="5" documentId="8_{FFA51125-B601-4D93-9D0F-B6305CDC0324}" xr6:coauthVersionLast="47" xr6:coauthVersionMax="47" xr10:uidLastSave="{78918963-95AE-4066-9C80-5CE3DB8B674F}"/>
  <bookViews>
    <workbookView xWindow="-120" yWindow="-120" windowWidth="29040" windowHeight="15720" tabRatio="817" activeTab="1" xr2:uid="{00000000-000D-0000-FFFF-FFFF00000000}"/>
  </bookViews>
  <sheets>
    <sheet name="Descripción de rubros" sheetId="23" r:id="rId1"/>
    <sheet name="Presupuesto detallado" sheetId="1" r:id="rId2"/>
    <sheet name="Listas" sheetId="4" state="hidden" r:id="rId3"/>
    <sheet name="Presupuesto General" sheetId="22" r:id="rId4"/>
    <sheet name="1 - Personal" sheetId="2" r:id="rId5"/>
    <sheet name="2 - Equipos y accesorios" sheetId="27" r:id="rId6"/>
    <sheet name="3 - Materiales e insumos" sheetId="28" r:id="rId7"/>
    <sheet name="4 - Software" sheetId="29" r:id="rId8"/>
    <sheet name="5 - Movilidad" sheetId="34" r:id="rId9"/>
    <sheet name="6 -Libros" sheetId="35" r:id="rId10"/>
    <sheet name="7 - Capacitaciones y eventos" sheetId="36" r:id="rId11"/>
    <sheet name="8 - Servicios científicos" sheetId="37" r:id="rId12"/>
    <sheet name="9 - Protección de la P.I." sheetId="38" r:id="rId13"/>
    <sheet name="10 - Publicaciones" sheetId="39" r:id="rId14"/>
  </sheets>
  <calcPr calcId="191029"/>
  <pivotCaches>
    <pivotCache cacheId="9" r:id="rId15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15" i="1" l="1"/>
  <c r="V15" i="1"/>
  <c r="G21" i="1" l="1"/>
  <c r="V21" i="1" s="1"/>
  <c r="G20" i="1"/>
  <c r="G19" i="1"/>
  <c r="G18" i="1"/>
  <c r="G17" i="1"/>
  <c r="G16" i="1"/>
  <c r="G14" i="1"/>
  <c r="G13" i="1"/>
  <c r="G12" i="1"/>
  <c r="G11" i="1"/>
  <c r="G10" i="1"/>
  <c r="G9" i="1"/>
  <c r="G8" i="1"/>
  <c r="G7" i="1"/>
  <c r="G6" i="1"/>
  <c r="G5" i="1"/>
  <c r="G4" i="1"/>
  <c r="V13" i="1" l="1"/>
  <c r="V4" i="1"/>
  <c r="V18" i="1" l="1"/>
  <c r="V17" i="1"/>
  <c r="V6" i="1"/>
  <c r="V11" i="1"/>
  <c r="V7" i="1"/>
  <c r="V12" i="1"/>
  <c r="V10" i="1"/>
  <c r="V9" i="1" l="1"/>
  <c r="V20" i="1" l="1"/>
  <c r="V8" i="1"/>
  <c r="V14" i="1"/>
  <c r="V16" i="1"/>
  <c r="V5" i="1"/>
  <c r="V19" i="1"/>
</calcChain>
</file>

<file path=xl/sharedStrings.xml><?xml version="1.0" encoding="utf-8"?>
<sst xmlns="http://schemas.openxmlformats.org/spreadsheetml/2006/main" count="311" uniqueCount="113">
  <si>
    <t>Unimagdalena</t>
  </si>
  <si>
    <t>Dinero</t>
  </si>
  <si>
    <t>Etiquetas de fila</t>
  </si>
  <si>
    <t>Total general</t>
  </si>
  <si>
    <t>Etiquetas de columna</t>
  </si>
  <si>
    <t>RUBRO</t>
  </si>
  <si>
    <t>SUB RUBRO</t>
  </si>
  <si>
    <t>DESCRIPCIÓN</t>
  </si>
  <si>
    <t>UNIDADES</t>
  </si>
  <si>
    <t>TIPO DE APORTE</t>
  </si>
  <si>
    <t>Especie</t>
  </si>
  <si>
    <t>JUSTIFICACIÓN</t>
  </si>
  <si>
    <t>Lista 1</t>
  </si>
  <si>
    <t>Lista 2</t>
  </si>
  <si>
    <t>MES 1</t>
  </si>
  <si>
    <t>MES 2</t>
  </si>
  <si>
    <t>MES 3</t>
  </si>
  <si>
    <t>MES 4</t>
  </si>
  <si>
    <t>MES 5</t>
  </si>
  <si>
    <t>MES 6</t>
  </si>
  <si>
    <t>MES 7</t>
  </si>
  <si>
    <t>MES 8</t>
  </si>
  <si>
    <t>MES 9</t>
  </si>
  <si>
    <t>MES 10</t>
  </si>
  <si>
    <t>MES 11</t>
  </si>
  <si>
    <t>MES 12</t>
  </si>
  <si>
    <t>VALOR SUB RUBRO</t>
  </si>
  <si>
    <t>VALOR UNITARIO</t>
  </si>
  <si>
    <t>Suma de VALOR SUB RUBRO</t>
  </si>
  <si>
    <t>Organización o participación en c&amp;e</t>
  </si>
  <si>
    <t>No incluye prestación de servicios profesionales/personales</t>
  </si>
  <si>
    <t>Arriendo, compra y mantenimiento</t>
  </si>
  <si>
    <t>1 - Personal</t>
  </si>
  <si>
    <t>2 - Equipos y accesorios</t>
  </si>
  <si>
    <t>3 - Materiales e insumos</t>
  </si>
  <si>
    <t>4 - Licencias o suscripciones de software</t>
  </si>
  <si>
    <t>5 - Movilidad</t>
  </si>
  <si>
    <t>6 - Libros y otros productos editoriales o audiovisuales</t>
  </si>
  <si>
    <t>7 - Capacitaciones y eventos</t>
  </si>
  <si>
    <t>8 - Servicios científicos o tecnológicos</t>
  </si>
  <si>
    <t>9 - Protección de la propiedad intelectual</t>
  </si>
  <si>
    <t>10 - Publicaciones</t>
  </si>
  <si>
    <t>11 - Construcción, adecuación o amoblamiento de infraestructura física</t>
  </si>
  <si>
    <t>12 - Administración</t>
  </si>
  <si>
    <t>Descripción</t>
  </si>
  <si>
    <t>Asistente de investigación</t>
  </si>
  <si>
    <t>Computador portátil</t>
  </si>
  <si>
    <t>Ayudantes de investigación</t>
  </si>
  <si>
    <t>Inscripción en evento internacional</t>
  </si>
  <si>
    <t>TOTAL DISTRIBUCIÓN EN MESES</t>
  </si>
  <si>
    <t>Minciencias</t>
  </si>
  <si>
    <t>Gastos de protección de la propiedad intelectual</t>
  </si>
  <si>
    <t>Consultoría por parte de entidad especializada</t>
  </si>
  <si>
    <t>Rubro*</t>
  </si>
  <si>
    <t>Se registran gastos asociados a la compra, uso, arriendo o mantenimiento de equipos o accesorios</t>
  </si>
  <si>
    <t>Se registan gastos asociados a la compra o uso de materiales e insumos</t>
  </si>
  <si>
    <t>Se registran gastos asociados al licenciamiento o suscripción de software</t>
  </si>
  <si>
    <t>* Los rubros sugeridos en este formato modelo son generales. En caso de existir restricciones sobre la financiación de uno o más rubros establecidas por una convocatoria o una entidad financiadora, favor excluirlos del presupuesto</t>
  </si>
  <si>
    <t>Se registran gastos asociados a la protección de la propiedad intelectual resultante del proyecto</t>
  </si>
  <si>
    <t>Se registran gastos asociados a la organización o participanción (pago de inscripción) en capacitaciones y eventos entre los que se incluye, pero no se limita, a congresos, simposios, talleres y cursos cortos</t>
  </si>
  <si>
    <t>Se registran gastos asociados a la contratación de un servicio científico o tecnológico brindado por una persona natural o jurídica</t>
  </si>
  <si>
    <t>Se registran gastos asociados a la movilidad del personal entre los que se encuentran, pero no se limita, a transporte (aéreo, acuático o terrestre), hospedaje, alimentación. Puede referirse para un trabajo de campo o para una divulgación de resultados</t>
  </si>
  <si>
    <t>Se registran gastos asociados a la compra, uso, alquiler o suscripción de libros y otros productos editoriales o audiovisuales con los cuales no cuente la institución. Se contemplan material bibliográfico y audiovisual digital</t>
  </si>
  <si>
    <t>Se registran gastos asociados a artículos y libros generados en el marco del proyecto (corrección de estilo, traducciones, publicación)</t>
  </si>
  <si>
    <r>
      <t xml:space="preserve">Se registran gastos asociados a la vinculación o contratación de personal entre los que se incluyen, pero no se limita, a personal científico tal como el investigador principal y los coinvestigadores y al personal de apoyo tal como los ayudantes de investigación, los asistentes de investigación o personal administrativo. Se sugiere identificar al subrubro con el perfil o el rol de la persona que se requiere. </t>
    </r>
    <r>
      <rPr>
        <i/>
        <sz val="8"/>
        <color theme="1"/>
        <rFont val="Calibri"/>
        <family val="2"/>
        <scheme val="minor"/>
      </rPr>
      <t>Ej. 1 - Ingeniero de sistemas, Ej. 2 - Asesor</t>
    </r>
  </si>
  <si>
    <r>
      <t xml:space="preserve">Favor diligenciar la hoja </t>
    </r>
    <r>
      <rPr>
        <b/>
        <sz val="8"/>
        <color theme="1"/>
        <rFont val="Calibri"/>
        <family val="2"/>
        <scheme val="minor"/>
      </rPr>
      <t>Presupuesto detallado</t>
    </r>
    <r>
      <rPr>
        <sz val="8"/>
        <color theme="1"/>
        <rFont val="Calibri"/>
        <family val="2"/>
        <scheme val="minor"/>
      </rPr>
      <t xml:space="preserve"> teniendo en cuenta la siguiente descripción de rubros. En dicha hoja encontrará un ejemplo de proyecto diligenciado a manera de referencia</t>
    </r>
  </si>
  <si>
    <r>
      <rPr>
        <b/>
        <sz val="9"/>
        <color theme="1"/>
        <rFont val="Calibri"/>
        <family val="2"/>
        <scheme val="minor"/>
      </rPr>
      <t>ACTIVIDADES:</t>
    </r>
    <r>
      <rPr>
        <sz val="9"/>
        <color theme="1"/>
        <rFont val="Calibri"/>
        <family val="2"/>
        <scheme val="minor"/>
      </rPr>
      <t xml:space="preserve"> Actividades de recolección de muestras de ostiones en la bahía de Taganga. Tabulación de datos; </t>
    </r>
    <r>
      <rPr>
        <b/>
        <sz val="9"/>
        <color theme="1"/>
        <rFont val="Calibri"/>
        <family val="2"/>
        <scheme val="minor"/>
      </rPr>
      <t xml:space="preserve">PERFIL PROFESIONAL: </t>
    </r>
    <r>
      <rPr>
        <sz val="9"/>
        <color theme="1"/>
        <rFont val="Calibri"/>
        <family val="2"/>
        <scheme val="minor"/>
      </rPr>
      <t xml:space="preserve">Estudiante de pregrado (ingeniería pesquera); </t>
    </r>
    <r>
      <rPr>
        <b/>
        <sz val="9"/>
        <color theme="1"/>
        <rFont val="Calibri"/>
        <family val="2"/>
        <scheme val="minor"/>
      </rPr>
      <t>HORA CÁTEDRA:</t>
    </r>
    <r>
      <rPr>
        <sz val="9"/>
        <color theme="1"/>
        <rFont val="Calibri"/>
        <family val="2"/>
        <scheme val="minor"/>
      </rPr>
      <t xml:space="preserve"> No aplica</t>
    </r>
  </si>
  <si>
    <t>Requeridos para obtener datos que fundamente la viabilidad de futuros proyectos en la zona</t>
  </si>
  <si>
    <t>Profesional en ingeniería pesquera</t>
  </si>
  <si>
    <r>
      <rPr>
        <b/>
        <sz val="9"/>
        <color theme="1"/>
        <rFont val="Calibri"/>
        <family val="2"/>
        <scheme val="minor"/>
      </rPr>
      <t>ACTIVIDADES:</t>
    </r>
    <r>
      <rPr>
        <sz val="9"/>
        <color theme="1"/>
        <rFont val="Calibri"/>
        <family val="2"/>
        <scheme val="minor"/>
      </rPr>
      <t xml:space="preserve"> Caracterización de las especies de ostiones en la bahía de Taganga. Elaboración de artículo científico; </t>
    </r>
    <r>
      <rPr>
        <b/>
        <sz val="9"/>
        <color theme="1"/>
        <rFont val="Calibri"/>
        <family val="2"/>
        <scheme val="minor"/>
      </rPr>
      <t xml:space="preserve">PERFIL PROFESIONAL: </t>
    </r>
    <r>
      <rPr>
        <sz val="9"/>
        <color theme="1"/>
        <rFont val="Calibri"/>
        <family val="2"/>
        <scheme val="minor"/>
      </rPr>
      <t xml:space="preserve">Ingeniero pesquero; </t>
    </r>
    <r>
      <rPr>
        <b/>
        <sz val="9"/>
        <color theme="1"/>
        <rFont val="Calibri"/>
        <family val="2"/>
        <scheme val="minor"/>
      </rPr>
      <t>HORA CÁTEDRA:</t>
    </r>
    <r>
      <rPr>
        <sz val="9"/>
        <color theme="1"/>
        <rFont val="Calibri"/>
        <family val="2"/>
        <scheme val="minor"/>
      </rPr>
      <t xml:space="preserve"> Si</t>
    </r>
  </si>
  <si>
    <t>Requeridos para tener información que fundamente la viabilidad de futuros proyectos en la zona</t>
  </si>
  <si>
    <r>
      <rPr>
        <b/>
        <sz val="9"/>
        <color theme="1"/>
        <rFont val="Calibri"/>
        <family val="2"/>
        <scheme val="minor"/>
      </rPr>
      <t>ACTIVIDADES:</t>
    </r>
    <r>
      <rPr>
        <sz val="9"/>
        <color theme="1"/>
        <rFont val="Calibri"/>
        <family val="2"/>
        <scheme val="minor"/>
      </rPr>
      <t xml:space="preserve"> Actividades de análisis de muestras de ostiones en la bahía de Taganga. Elaboración de artículo científicos; </t>
    </r>
    <r>
      <rPr>
        <b/>
        <sz val="9"/>
        <color theme="1"/>
        <rFont val="Calibri"/>
        <family val="2"/>
        <scheme val="minor"/>
      </rPr>
      <t xml:space="preserve">PERFIL PROFESIONAL: </t>
    </r>
    <r>
      <rPr>
        <sz val="9"/>
        <color theme="1"/>
        <rFont val="Calibri"/>
        <family val="2"/>
        <scheme val="minor"/>
      </rPr>
      <t xml:space="preserve">Estudiante de posgrado (maestría en ciencias del mar); </t>
    </r>
    <r>
      <rPr>
        <b/>
        <sz val="9"/>
        <color theme="1"/>
        <rFont val="Calibri"/>
        <family val="2"/>
        <scheme val="minor"/>
      </rPr>
      <t>HORA CÁTEDRA:</t>
    </r>
    <r>
      <rPr>
        <sz val="9"/>
        <color theme="1"/>
        <rFont val="Calibri"/>
        <family val="2"/>
        <scheme val="minor"/>
      </rPr>
      <t xml:space="preserve"> No aplica</t>
    </r>
  </si>
  <si>
    <r>
      <rPr>
        <b/>
        <sz val="9"/>
        <color theme="1"/>
        <rFont val="Calibri"/>
        <family val="2"/>
        <scheme val="minor"/>
      </rPr>
      <t>ESPECIFICACIONES TÉCNICAS:</t>
    </r>
    <r>
      <rPr>
        <sz val="9"/>
        <color theme="1"/>
        <rFont val="Calibri"/>
        <family val="2"/>
        <scheme val="minor"/>
      </rPr>
      <t xml:space="preserve"> Computador AMD Ryzen 5 3600, 16 GB de ram, Tarjeta gráfica Nvidia RTX 3080, 1 Tb SSD</t>
    </r>
  </si>
  <si>
    <t>Requerido para la sistematización de los datos</t>
  </si>
  <si>
    <t>Micrómetros</t>
  </si>
  <si>
    <r>
      <rPr>
        <b/>
        <sz val="9"/>
        <color theme="1"/>
        <rFont val="Calibri"/>
        <family val="2"/>
        <scheme val="minor"/>
      </rPr>
      <t>ESPECIFICACIONES TÉCNICAS:</t>
    </r>
    <r>
      <rPr>
        <sz val="9"/>
        <color theme="1"/>
        <rFont val="Calibri"/>
        <family val="2"/>
        <scheme val="minor"/>
      </rPr>
      <t xml:space="preserve"> Micrómetro digital marca Mitutoyo</t>
    </r>
  </si>
  <si>
    <t>Requerido para la medición de los ostiones</t>
  </si>
  <si>
    <t>Resmas de papel tamaño oficio</t>
  </si>
  <si>
    <r>
      <rPr>
        <b/>
        <sz val="9"/>
        <color theme="1"/>
        <rFont val="Calibri"/>
        <family val="2"/>
        <scheme val="minor"/>
      </rPr>
      <t xml:space="preserve">ESPECIFICACIONES: </t>
    </r>
    <r>
      <rPr>
        <sz val="9"/>
        <color theme="1"/>
        <rFont val="Calibri"/>
        <family val="2"/>
        <scheme val="minor"/>
      </rPr>
      <t>Blanco, tamaño oficio</t>
    </r>
    <r>
      <rPr>
        <b/>
        <sz val="9"/>
        <color theme="1"/>
        <rFont val="Calibri"/>
        <family val="2"/>
        <scheme val="minor"/>
      </rPr>
      <t xml:space="preserve"> </t>
    </r>
  </si>
  <si>
    <t>Requerido para trabajo de oficina</t>
  </si>
  <si>
    <t>Malla de captura</t>
  </si>
  <si>
    <r>
      <rPr>
        <b/>
        <sz val="9"/>
        <color theme="1"/>
        <rFont val="Calibri"/>
        <family val="2"/>
        <scheme val="minor"/>
      </rPr>
      <t xml:space="preserve">ESPECIFICACIONES: </t>
    </r>
    <r>
      <rPr>
        <sz val="9"/>
        <color theme="1"/>
        <rFont val="Calibri"/>
        <family val="2"/>
        <scheme val="minor"/>
      </rPr>
      <t>5 x 5 m</t>
    </r>
  </si>
  <si>
    <t>Requerido para la captura de especímenes</t>
  </si>
  <si>
    <t>Minitab 19</t>
  </si>
  <si>
    <t>Software estadístico para el análisis morfológico de los ostiones</t>
  </si>
  <si>
    <t>Salida de campo del ayudantes de investigación a la bahía de Taganga a fin de recolectar especímenes de ostiones</t>
  </si>
  <si>
    <t>Libro de referencia</t>
  </si>
  <si>
    <t>Material bibliográfico fundamental para comparar dimensiones de especies de ostiones de distintas regiones</t>
  </si>
  <si>
    <t>Permitirá la obtención de un póster y contribuye a la formación de capacidades</t>
  </si>
  <si>
    <t>Talleres</t>
  </si>
  <si>
    <t>Logistica e insumos</t>
  </si>
  <si>
    <t>Se requiere para socializar hallazgos</t>
  </si>
  <si>
    <t>Servicio de análisis microbiológico</t>
  </si>
  <si>
    <r>
      <rPr>
        <b/>
        <sz val="9"/>
        <color theme="1"/>
        <rFont val="Calibri"/>
        <family val="2"/>
        <scheme val="minor"/>
      </rPr>
      <t>ESPECIFICACIÓN DEL SERVICIO:</t>
    </r>
    <r>
      <rPr>
        <sz val="9"/>
        <color theme="1"/>
        <rFont val="Calibri"/>
        <family val="2"/>
        <scheme val="minor"/>
      </rPr>
      <t xml:space="preserve"> Servicio para análisis microbiológico de los especímenes de ostiones de la playa de Taganga; </t>
    </r>
    <r>
      <rPr>
        <b/>
        <sz val="9"/>
        <color theme="1"/>
        <rFont val="Calibri"/>
        <family val="2"/>
        <scheme val="minor"/>
      </rPr>
      <t xml:space="preserve">PRESTADOR DEL SERVICIO: </t>
    </r>
    <r>
      <rPr>
        <sz val="9"/>
        <color theme="1"/>
        <rFont val="Calibri"/>
        <family val="2"/>
        <scheme val="minor"/>
      </rPr>
      <t>Persona jurídica</t>
    </r>
  </si>
  <si>
    <t>Se hace necesario establecer la carga microbiana de los especímenes a fin de establecer la viabilidad de su consumo</t>
  </si>
  <si>
    <t>Establecer si es pertinente iniciar un proceso de protección por denominación de origen</t>
  </si>
  <si>
    <t>Traducción Inglés/Francés</t>
  </si>
  <si>
    <t>Costos de traducción al Inglés y al Francés de manuscrito</t>
  </si>
  <si>
    <t>Publicación en revista Q1 del SJR indexada a SCOPUS</t>
  </si>
  <si>
    <r>
      <rPr>
        <b/>
        <sz val="9"/>
        <color theme="1"/>
        <rFont val="Calibri"/>
        <family val="2"/>
        <scheme val="minor"/>
      </rPr>
      <t>ESPECIFICACIONES:</t>
    </r>
    <r>
      <rPr>
        <sz val="9"/>
        <color theme="1"/>
        <rFont val="Calibri"/>
        <family val="2"/>
        <scheme val="minor"/>
      </rPr>
      <t xml:space="preserve"> Adquisición de licencia; </t>
    </r>
    <r>
      <rPr>
        <b/>
        <sz val="9"/>
        <color theme="1"/>
        <rFont val="Calibri"/>
        <family val="2"/>
        <scheme val="minor"/>
      </rPr>
      <t>DURACIÓN:</t>
    </r>
    <r>
      <rPr>
        <sz val="9"/>
        <color theme="1"/>
        <rFont val="Calibri"/>
        <family val="2"/>
        <scheme val="minor"/>
      </rPr>
      <t xml:space="preserve"> un año</t>
    </r>
  </si>
  <si>
    <r>
      <rPr>
        <b/>
        <sz val="9"/>
        <color theme="1"/>
        <rFont val="Calibri"/>
        <family val="2"/>
        <scheme val="minor"/>
      </rPr>
      <t>INFORMACIÓN BIBLIOGRÁFICA:</t>
    </r>
    <r>
      <rPr>
        <sz val="9"/>
        <color theme="1"/>
        <rFont val="Calibri"/>
        <family val="2"/>
        <scheme val="minor"/>
      </rPr>
      <t xml:space="preserve"> Ostiones de América. Mc Graw Hill. 7ma edición</t>
    </r>
  </si>
  <si>
    <r>
      <rPr>
        <b/>
        <sz val="9"/>
        <color theme="1"/>
        <rFont val="Calibri"/>
        <family val="2"/>
        <scheme val="minor"/>
      </rPr>
      <t>NOMBRE DE EVENTO:</t>
    </r>
    <r>
      <rPr>
        <sz val="9"/>
        <color theme="1"/>
        <rFont val="Calibri"/>
        <family val="2"/>
        <scheme val="minor"/>
      </rPr>
      <t xml:space="preserve"> "Los ostiones en mi vida"; </t>
    </r>
    <r>
      <rPr>
        <b/>
        <sz val="9"/>
        <color theme="1"/>
        <rFont val="Calibri"/>
        <family val="2"/>
        <scheme val="minor"/>
      </rPr>
      <t>ENTIDAD ORGANIZADORA:</t>
    </r>
    <r>
      <rPr>
        <sz val="9"/>
        <color theme="1"/>
        <rFont val="Calibri"/>
        <family val="2"/>
        <scheme val="minor"/>
      </rPr>
      <t xml:space="preserve"> Invemar; </t>
    </r>
    <r>
      <rPr>
        <b/>
        <sz val="9"/>
        <color theme="1"/>
        <rFont val="Calibri"/>
        <family val="2"/>
        <scheme val="minor"/>
      </rPr>
      <t xml:space="preserve">PARTICIPANTES: </t>
    </r>
    <r>
      <rPr>
        <sz val="9"/>
        <color theme="1"/>
        <rFont val="Calibri"/>
        <family val="2"/>
        <scheme val="minor"/>
      </rPr>
      <t>1 ayudante y 1 asistente</t>
    </r>
  </si>
  <si>
    <t>Viáticos para salida de campo - Docente de planta</t>
  </si>
  <si>
    <t>Gastos de alimentación para el personal que se dirije a las diferentes instituciones</t>
  </si>
  <si>
    <t>Salida de campo - (profesionales OPSP) Transporte</t>
  </si>
  <si>
    <t>Gastos de transporte para el personal que se dirije a las diferentes instituciones</t>
  </si>
  <si>
    <t>Salida de campo - (profesionales OPSP) Alojamiento y alimentación</t>
  </si>
  <si>
    <r>
      <rPr>
        <b/>
        <sz val="9"/>
        <color theme="1"/>
        <rFont val="Calibri"/>
        <family val="2"/>
        <scheme val="minor"/>
      </rPr>
      <t>DETALLE DE LOS VIATICOS:</t>
    </r>
    <r>
      <rPr>
        <sz val="9"/>
        <color theme="1"/>
        <rFont val="Calibri"/>
        <family val="2"/>
        <scheme val="minor"/>
      </rPr>
      <t xml:space="preserve"> Gastos de alimentación y transporte para los docentes que se dirijen a las instituciones; </t>
    </r>
    <r>
      <rPr>
        <b/>
        <sz val="9"/>
        <color theme="1"/>
        <rFont val="Calibri"/>
        <family val="2"/>
        <scheme val="minor"/>
      </rPr>
      <t>NÚMERO DE DOCENTES DE PLANTA</t>
    </r>
    <r>
      <rPr>
        <sz val="9"/>
        <color theme="1"/>
        <rFont val="Calibri"/>
        <family val="2"/>
        <scheme val="minor"/>
      </rPr>
      <t>: 2</t>
    </r>
  </si>
  <si>
    <r>
      <rPr>
        <b/>
        <sz val="9"/>
        <color theme="1"/>
        <rFont val="Calibri"/>
        <family val="2"/>
        <scheme val="minor"/>
      </rPr>
      <t>DETALLES DEL APOYO:</t>
    </r>
    <r>
      <rPr>
        <sz val="9"/>
        <color theme="1"/>
        <rFont val="Calibri"/>
        <family val="2"/>
        <scheme val="minor"/>
      </rPr>
      <t xml:space="preserve"> Gastos de alimentación y transporte para los estudiantes que se dirijen a las instituciones; </t>
    </r>
    <r>
      <rPr>
        <b/>
        <sz val="9"/>
        <color theme="1"/>
        <rFont val="Calibri"/>
        <family val="2"/>
        <scheme val="minor"/>
      </rPr>
      <t>NÚMERO DE ESTUDIANTES:</t>
    </r>
    <r>
      <rPr>
        <sz val="9"/>
        <color theme="1"/>
        <rFont val="Calibri"/>
        <family val="2"/>
        <scheme val="minor"/>
      </rPr>
      <t xml:space="preserve"> 2</t>
    </r>
  </si>
  <si>
    <t>Apoyo económico para salida de campo - Estudiantes</t>
  </si>
  <si>
    <t>(en blanco)</t>
  </si>
  <si>
    <t>ENTIDAD</t>
  </si>
  <si>
    <t>Ingrese el nombre del trabajo de grado de maestría o tesis de doctorado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</si>
</sst>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$&quot;\ * #,##0.00_-;\-&quot;$&quot;\ * #,##0.00_-;_-&quot;$&quot;\ * &quot;-&quot;??_-;_-@_-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i/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b/>
      <i/>
      <sz val="9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rgb="FFFF9966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38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Font="1" applyFill="1" applyBorder="1" applyAlignment="1"/>
    <xf numFmtId="0" fontId="2" fillId="0" borderId="0" xfId="0" applyFont="1"/>
    <xf numFmtId="44" fontId="0" fillId="0" borderId="0" xfId="0" applyNumberFormat="1"/>
    <xf numFmtId="0" fontId="4" fillId="0" borderId="0" xfId="0" applyFont="1" applyProtection="1">
      <protection locked="0"/>
    </xf>
    <xf numFmtId="0" fontId="3" fillId="0" borderId="0" xfId="0" applyFont="1" applyAlignment="1" applyProtection="1">
      <alignment horizontal="center" vertical="center"/>
      <protection locked="0"/>
    </xf>
    <xf numFmtId="44" fontId="3" fillId="0" borderId="0" xfId="1" applyFont="1" applyAlignment="1" applyProtection="1">
      <alignment horizontal="center" vertical="center"/>
      <protection locked="0"/>
    </xf>
    <xf numFmtId="0" fontId="3" fillId="2" borderId="0" xfId="0" applyFont="1" applyFill="1" applyAlignment="1" applyProtection="1">
      <alignment horizontal="center" vertical="center"/>
      <protection locked="0"/>
    </xf>
    <xf numFmtId="0" fontId="3" fillId="0" borderId="0" xfId="0" applyFont="1" applyFill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justify" vertical="center"/>
      <protection locked="0"/>
    </xf>
    <xf numFmtId="0" fontId="4" fillId="0" borderId="0" xfId="0" applyFont="1" applyAlignment="1" applyProtection="1">
      <alignment horizontal="justify" vertical="center" wrapText="1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44" fontId="4" fillId="0" borderId="0" xfId="1" applyFont="1" applyAlignment="1" applyProtection="1">
      <alignment horizontal="justify" vertical="center"/>
      <protection locked="0"/>
    </xf>
    <xf numFmtId="44" fontId="3" fillId="0" borderId="0" xfId="1" applyFont="1" applyAlignment="1" applyProtection="1">
      <alignment horizontal="justify" vertical="center"/>
    </xf>
    <xf numFmtId="0" fontId="4" fillId="0" borderId="0" xfId="0" applyFont="1" applyAlignment="1" applyProtection="1">
      <alignment vertical="center"/>
      <protection locked="0"/>
    </xf>
    <xf numFmtId="44" fontId="4" fillId="0" borderId="0" xfId="1" applyFont="1" applyFill="1" applyAlignment="1" applyProtection="1">
      <alignment vertical="center"/>
      <protection locked="0"/>
    </xf>
    <xf numFmtId="44" fontId="3" fillId="0" borderId="0" xfId="1" applyFont="1" applyFill="1" applyAlignment="1" applyProtection="1">
      <alignment horizontal="left" vertical="center"/>
    </xf>
    <xf numFmtId="0" fontId="4" fillId="0" borderId="0" xfId="0" applyFont="1" applyAlignment="1" applyProtection="1">
      <protection locked="0"/>
    </xf>
    <xf numFmtId="44" fontId="4" fillId="0" borderId="0" xfId="1" applyFont="1" applyAlignment="1" applyProtection="1">
      <alignment vertical="center"/>
      <protection locked="0"/>
    </xf>
    <xf numFmtId="44" fontId="3" fillId="0" borderId="0" xfId="1" applyNumberFormat="1" applyFont="1" applyFill="1" applyAlignment="1" applyProtection="1">
      <alignment horizontal="left" vertical="center"/>
    </xf>
    <xf numFmtId="0" fontId="4" fillId="0" borderId="0" xfId="0" applyFont="1" applyFill="1" applyAlignment="1" applyProtection="1">
      <alignment vertical="center"/>
      <protection locked="0"/>
    </xf>
    <xf numFmtId="0" fontId="4" fillId="0" borderId="0" xfId="0" applyFont="1" applyFill="1" applyProtection="1">
      <protection locked="0"/>
    </xf>
    <xf numFmtId="0" fontId="4" fillId="0" borderId="0" xfId="0" applyFont="1" applyFill="1" applyAlignment="1" applyProtection="1">
      <alignment wrapText="1"/>
      <protection locked="0"/>
    </xf>
    <xf numFmtId="0" fontId="4" fillId="0" borderId="0" xfId="0" applyFont="1" applyFill="1" applyAlignment="1" applyProtection="1">
      <alignment horizontal="center"/>
      <protection locked="0"/>
    </xf>
    <xf numFmtId="44" fontId="4" fillId="0" borderId="0" xfId="1" applyFont="1" applyProtection="1">
      <protection locked="0"/>
    </xf>
    <xf numFmtId="44" fontId="3" fillId="0" borderId="0" xfId="1" applyFont="1" applyProtection="1"/>
    <xf numFmtId="44" fontId="4" fillId="0" borderId="0" xfId="1" applyFont="1" applyFill="1" applyProtection="1">
      <protection locked="0"/>
    </xf>
    <xf numFmtId="0" fontId="4" fillId="0" borderId="0" xfId="0" applyFont="1" applyAlignment="1" applyProtection="1">
      <alignment horizontal="center"/>
      <protection locked="0"/>
    </xf>
    <xf numFmtId="0" fontId="4" fillId="0" borderId="0" xfId="0" applyFont="1" applyFill="1" applyBorder="1" applyAlignment="1" applyProtection="1">
      <protection locked="0"/>
    </xf>
    <xf numFmtId="0" fontId="5" fillId="3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vertical="center"/>
    </xf>
    <xf numFmtId="0" fontId="6" fillId="0" borderId="1" xfId="0" applyFont="1" applyBorder="1" applyAlignment="1">
      <alignment horizontal="justify" vertical="center"/>
    </xf>
    <xf numFmtId="0" fontId="6" fillId="0" borderId="0" xfId="0" applyFont="1"/>
    <xf numFmtId="0" fontId="7" fillId="0" borderId="0" xfId="0" applyFont="1" applyAlignment="1">
      <alignment horizontal="justify" vertical="top"/>
    </xf>
    <xf numFmtId="0" fontId="6" fillId="0" borderId="0" xfId="0" applyFont="1" applyAlignment="1">
      <alignment horizontal="left"/>
    </xf>
    <xf numFmtId="0" fontId="9" fillId="0" borderId="1" xfId="0" applyFont="1" applyBorder="1" applyAlignment="1" applyProtection="1">
      <alignment horizontal="left" vertical="center"/>
      <protection locked="0"/>
    </xf>
  </cellXfs>
  <cellStyles count="2">
    <cellStyle name="Moneda" xfId="1" builtinId="4"/>
    <cellStyle name="Normal" xfId="0" builtinId="0"/>
  </cellStyles>
  <dxfs count="25">
    <dxf>
      <font>
        <b/>
        <strike val="0"/>
        <outline val="0"/>
        <shadow val="0"/>
        <u val="none"/>
        <vertAlign val="baseline"/>
        <sz val="9"/>
        <color theme="1"/>
        <name val="Calibri"/>
        <scheme val="minor"/>
      </font>
      <numFmt numFmtId="34" formatCode="_-&quot;$&quot;\ * #,##0.00_-;\-&quot;$&quot;\ * #,##0.00_-;_-&quot;$&quot;\ * &quot;-&quot;??_-;_-@_-"/>
      <alignment horizontal="left" vertical="center" textRotation="0" wrapText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9"/>
        <color theme="1"/>
        <name val="Calibri"/>
        <scheme val="minor"/>
      </font>
      <alignment vertical="center" textRotation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9"/>
        <color theme="1"/>
        <name val="Calibri"/>
        <scheme val="minor"/>
      </font>
      <alignment vertical="center" textRotation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9"/>
        <color theme="1"/>
        <name val="Calibri"/>
        <scheme val="minor"/>
      </font>
      <alignment vertical="center" textRotation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9"/>
        <color theme="1"/>
        <name val="Calibri"/>
        <scheme val="minor"/>
      </font>
      <alignment vertical="center" textRotation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9"/>
        <color theme="1"/>
        <name val="Calibri"/>
        <scheme val="minor"/>
      </font>
      <alignment vertical="center" textRotation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9"/>
        <color theme="1"/>
        <name val="Calibri"/>
        <scheme val="minor"/>
      </font>
      <alignment vertical="center" textRotation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9"/>
        <color theme="1"/>
        <name val="Calibri"/>
        <scheme val="minor"/>
      </font>
      <alignment vertical="center" textRotation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9"/>
        <color theme="1"/>
        <name val="Calibri"/>
        <scheme val="minor"/>
      </font>
      <alignment vertical="center" textRotation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9"/>
        <color theme="1"/>
        <name val="Calibri"/>
        <scheme val="minor"/>
      </font>
      <alignment vertical="center" textRotation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9"/>
        <color theme="1"/>
        <name val="Calibri"/>
        <scheme val="minor"/>
      </font>
      <alignment vertical="center" textRotation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9"/>
        <color theme="1"/>
        <name val="Calibri"/>
        <scheme val="minor"/>
      </font>
      <alignment vertical="center" textRotation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9"/>
        <color theme="1"/>
        <name val="Calibri"/>
        <scheme val="minor"/>
      </font>
      <alignment vertical="center" textRotation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9"/>
        <color theme="1"/>
        <name val="Calibri"/>
        <scheme val="minor"/>
      </font>
      <alignment vertical="center" textRotation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9"/>
        <color theme="1"/>
        <name val="Calibri"/>
        <scheme val="minor"/>
      </font>
      <alignment vertical="center" textRotation="0" indent="0" justifyLastLine="0" shrinkToFit="0" readingOrder="0"/>
      <protection locked="0" hidden="0"/>
    </dxf>
    <dxf>
      <font>
        <b/>
        <strike val="0"/>
        <outline val="0"/>
        <shadow val="0"/>
        <u val="none"/>
        <vertAlign val="baseline"/>
        <sz val="9"/>
        <color theme="1"/>
        <name val="Calibri"/>
        <scheme val="minor"/>
      </font>
      <alignment horizontal="justify" vertical="center" textRotation="0" wrapText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9"/>
        <color theme="1"/>
        <name val="Calibri"/>
        <scheme val="minor"/>
      </font>
      <alignment horizontal="justify" vertical="center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9"/>
        <color theme="1"/>
        <name val="Calibri"/>
        <scheme val="minor"/>
      </font>
      <alignment horizontal="center" vertical="center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9"/>
        <color theme="1"/>
        <name val="Calibri"/>
        <scheme val="minor"/>
      </font>
      <alignment horizontal="justify" vertical="center" textRotation="0" wrapText="1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9"/>
        <color theme="1"/>
        <name val="Calibri"/>
        <scheme val="minor"/>
      </font>
      <alignment horizontal="justify" vertical="center" textRotation="0" wrapText="1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9"/>
        <color theme="1"/>
        <name val="Calibri"/>
        <scheme val="minor"/>
      </font>
      <alignment horizontal="justify" vertical="center" textRotation="0" wrapText="1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9"/>
        <color theme="1"/>
        <name val="Calibri"/>
        <scheme val="minor"/>
      </font>
      <alignment horizontal="justify" vertical="center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9"/>
        <color theme="1"/>
        <name val="Calibri"/>
        <scheme val="minor"/>
      </font>
      <alignment vertical="center" textRotation="0" indent="0" justifyLastLine="0" shrinkToFit="0" readingOrder="0"/>
      <protection locked="0" hidden="0"/>
    </dxf>
    <dxf>
      <font>
        <b/>
        <strike val="0"/>
        <outline val="0"/>
        <shadow val="0"/>
        <u val="none"/>
        <vertAlign val="baseline"/>
        <sz val="9"/>
        <color theme="1"/>
        <name val="Calibri"/>
        <scheme val="minor"/>
      </font>
      <alignment horizontal="center" vertical="center" textRotation="0" wrapText="0" indent="0" justifyLastLine="0" shrinkToFit="0" readingOrder="0"/>
      <protection locked="0" hidden="0"/>
    </dxf>
    <dxf>
      <font>
        <color theme="0"/>
      </font>
      <fill>
        <patternFill patternType="solid">
          <fgColor auto="1"/>
          <bgColor rgb="FFCC3300"/>
        </patternFill>
      </fill>
    </dxf>
  </dxfs>
  <tableStyles count="0" defaultTableStyle="TableStyleMedium2" defaultPivotStyle="PivotStyleLight16"/>
  <colors>
    <mruColors>
      <color rgb="FFFF9966"/>
      <color rgb="FFCC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ORGE REYES" refreshedDate="44249.740309953704" createdVersion="6" refreshedVersion="6" minRefreshableVersion="3" recordCount="18" xr:uid="{00000000-000A-0000-FFFF-FFFF00000000}">
  <cacheSource type="worksheet">
    <worksheetSource name="Tabla1"/>
  </cacheSource>
  <cacheFields count="22">
    <cacheField name="RUBRO" numFmtId="0">
      <sharedItems containsBlank="1" count="22">
        <s v="1 - Personal"/>
        <s v="2 - Equipos y accesorios"/>
        <s v="3 - Materiales e insumos"/>
        <s v="4 - Licencias o suscripciones de software"/>
        <s v="5 - Movilidad"/>
        <s v="6 - Libros y otros productos editoriales o audiovisuales"/>
        <s v="7 - Capacitaciones y eventos"/>
        <s v="8 - Servicios científicos o tecnológicos"/>
        <s v="9 - Protección de la propiedad intelectual"/>
        <s v="10 - Publicaciones"/>
        <m u="1"/>
        <s v="Salidas de campo" u="1"/>
        <s v="12 - Administración" u="1"/>
        <s v="Equipos" u="1"/>
        <s v="Eventos" u="1"/>
        <s v="Software" u="1"/>
        <s v="Servicios técnicos" u="1"/>
        <s v="Bienes, accesorios e insumos" u="1"/>
        <s v="Personal" u="1"/>
        <s v="11 - Construcción, adecuación o amoblamiento de infraestructura física" u="1"/>
        <s v="Viajes" u="1"/>
        <s v="Gastos administrativos" u="1"/>
      </sharedItems>
    </cacheField>
    <cacheField name="SUB RUBRO" numFmtId="0">
      <sharedItems containsBlank="1" count="59">
        <s v="Ayudantes de investigación"/>
        <s v="Profesional en ingeniería pesquera"/>
        <s v="Asistente de investigación"/>
        <s v="Computador portátil"/>
        <s v="Micrómetros"/>
        <s v="Resmas de papel tamaño oficio"/>
        <s v="Malla de captura"/>
        <s v="Minitab 19"/>
        <s v="Apoyo económico para salida de campo - Estudiantes"/>
        <s v="Viáticos para salida de campo - Docente de planta"/>
        <s v="Salida de campo - (profesionales OPSP) Alojamiento y alimentación"/>
        <s v="Salida de campo - (profesionales OPSP) Transporte"/>
        <s v="Libro de referencia"/>
        <s v="Inscripción en evento internacional"/>
        <s v="Talleres"/>
        <s v="Servicio de análisis microbiológico"/>
        <s v="Gastos de protección de la propiedad intelectual"/>
        <s v="Traducción Inglés/Francés"/>
        <s v="dce" u="1"/>
        <m u="1"/>
        <s v="Manual de tornero" u="1"/>
        <s v="Computador" u="1"/>
        <s v="Mesas de laboratorio" u="1"/>
        <s v="Servicio de medición de la rugosidosad superficial" u="1"/>
        <s v="Valledupar" u="1"/>
        <s v="Ayudante de análisis de datos" u="1"/>
        <s v="Costos de traducción" u="1"/>
        <s v="adasdf" u="1"/>
        <s v="Ponencia en el evento " u="1"/>
        <s v="Salida de campo " u="1"/>
        <s v="Salida de campo - Hospedaje" u="1"/>
        <s v="Tiquetes, hospedaje y alimentación para participación en evento &quot;Semana de la metalmecánica&quot; en España" u="1"/>
        <s v="y" u="1"/>
        <s v="Análisis de muestras de aguas" u="1"/>
        <s v="Computador portatil para encuestados" u="1"/>
        <s v="Cartanega" u="1"/>
        <s v="a" u="1"/>
        <s v="Atlas TI" u="1"/>
        <s v="Asistente" u="1"/>
        <s v="Visita de experto" u="1"/>
        <s v="Mamar gallo" u="1"/>
        <s v="Investigador principal" u="1"/>
        <s v="Paseito" u="1"/>
        <s v="Torno FANUC V6" u="1"/>
        <s v="Ayudante de investigación" u="1"/>
        <s v="Ingeniero" u="1"/>
        <s v="Salida de campo - Alimentación" u="1"/>
        <s v="Set de buriles de corte" u="1"/>
        <s v="Gastos financieros" u="1"/>
        <s v="Análisis de muestras de suelo" u="1"/>
        <s v="Instalación de sistema de refrigerado" u="1"/>
        <s v="Traducción Inglés/Portugués" u="1"/>
        <s v="Salida de campo - Transporte (aérero, terrestre, acuático)" u="1"/>
        <s v="Solid Edge 2019" u="1"/>
        <s v="Barras de acero AISI 4140" u="1"/>
        <s v="Otra" u="1"/>
        <s v="abc" u="1"/>
        <s v="Pago de póliza" u="1"/>
        <s v="as" u="1"/>
      </sharedItems>
    </cacheField>
    <cacheField name="DESCRIPCIÓN" numFmtId="0">
      <sharedItems/>
    </cacheField>
    <cacheField name="JUSTIFICACIÓN" numFmtId="0">
      <sharedItems/>
    </cacheField>
    <cacheField name="UNIDADES" numFmtId="0">
      <sharedItems containsString="0" containsBlank="1" containsNumber="1" containsInteger="1" minValue="1" maxValue="20"/>
    </cacheField>
    <cacheField name="VALOR UNITARIO" numFmtId="44">
      <sharedItems containsString="0" containsBlank="1" containsNumber="1" containsInteger="1" minValue="10000" maxValue="15000000"/>
    </cacheField>
    <cacheField name="VALOR SUB RUBRO" numFmtId="44">
      <sharedItems containsSemiMixedTypes="0" containsString="0" containsNumber="1" containsInteger="1" minValue="0" maxValue="15000000"/>
    </cacheField>
    <cacheField name="FUENTE" numFmtId="0">
      <sharedItems containsBlank="1" count="4">
        <s v="Unimagdalena"/>
        <s v="Minciencias"/>
        <m/>
        <s v="Colciencias" u="1"/>
      </sharedItems>
    </cacheField>
    <cacheField name="TIPO DE APORTE" numFmtId="0">
      <sharedItems containsBlank="1" count="4">
        <s v="Dinero"/>
        <m/>
        <s v="Capacidad instalada" u="1"/>
        <s v="Especie" u="1"/>
      </sharedItems>
    </cacheField>
    <cacheField name="MES 1" numFmtId="44">
      <sharedItems containsString="0" containsBlank="1" containsNumber="1" containsInteger="1" minValue="0" maxValue="5000000"/>
    </cacheField>
    <cacheField name="MES 2" numFmtId="44">
      <sharedItems containsString="0" containsBlank="1" containsNumber="1" containsInteger="1" minValue="0" maxValue="1500000"/>
    </cacheField>
    <cacheField name="MES 3" numFmtId="44">
      <sharedItems containsString="0" containsBlank="1" containsNumber="1" containsInteger="1" minValue="0" maxValue="1000000"/>
    </cacheField>
    <cacheField name="MES 4" numFmtId="44">
      <sharedItems containsString="0" containsBlank="1" containsNumber="1" containsInteger="1" minValue="0" maxValue="1500000"/>
    </cacheField>
    <cacheField name="MES 5" numFmtId="44">
      <sharedItems containsString="0" containsBlank="1" containsNumber="1" containsInteger="1" minValue="0" maxValue="1000000"/>
    </cacheField>
    <cacheField name="MES 6" numFmtId="44">
      <sharedItems containsString="0" containsBlank="1" containsNumber="1" containsInteger="1" minValue="0" maxValue="1000000"/>
    </cacheField>
    <cacheField name="MES 7" numFmtId="44">
      <sharedItems containsString="0" containsBlank="1" containsNumber="1" containsInteger="1" minValue="0" maxValue="1800000"/>
    </cacheField>
    <cacheField name="MES 8" numFmtId="44">
      <sharedItems containsString="0" containsBlank="1" containsNumber="1" containsInteger="1" minValue="0" maxValue="1000000"/>
    </cacheField>
    <cacheField name="MES 9" numFmtId="44">
      <sharedItems containsString="0" containsBlank="1" containsNumber="1" containsInteger="1" minValue="0" maxValue="1500000"/>
    </cacheField>
    <cacheField name="MES 10" numFmtId="44">
      <sharedItems containsString="0" containsBlank="1" containsNumber="1" containsInteger="1" minValue="0" maxValue="15000000"/>
    </cacheField>
    <cacheField name="MES 11" numFmtId="44">
      <sharedItems containsString="0" containsBlank="1" containsNumber="1" containsInteger="1" minValue="0" maxValue="1000000"/>
    </cacheField>
    <cacheField name="MES 12" numFmtId="44">
      <sharedItems containsString="0" containsBlank="1" containsNumber="1" containsInteger="1" minValue="0" maxValue="3000000"/>
    </cacheField>
    <cacheField name="TOTAL DISTRIBUCIÓN EN MESES" numFmtId="44">
      <sharedItems containsSemiMixedTypes="0" containsString="0" containsNumber="1" containsInteger="1" minValue="0" maxValue="15000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8">
  <r>
    <x v="0"/>
    <x v="0"/>
    <s v="ACTIVIDADES: Actividades de recolección de muestras de ostiones en la bahía de Taganga. Tabulación de datos; PERFIL PROFESIONAL: Estudiante de pregrado (ingeniería pesquera); HORA CÁTEDRA: No aplica"/>
    <s v="Requeridos para obtener datos que fundamente la viabilidad de futuros proyectos en la zona"/>
    <n v="2"/>
    <n v="1750000"/>
    <n v="3500000"/>
    <x v="0"/>
    <x v="0"/>
    <n v="0"/>
    <n v="1000000"/>
    <n v="1000000"/>
    <n v="1500000"/>
    <n v="0"/>
    <n v="0"/>
    <n v="0"/>
    <n v="0"/>
    <n v="0"/>
    <n v="0"/>
    <n v="0"/>
    <n v="0"/>
    <n v="3500000"/>
  </r>
  <r>
    <x v="0"/>
    <x v="1"/>
    <s v="ACTIVIDADES: Caracterización de las especies de ostiones en la bahía de Taganga. Elaboración de artículo científico; PERFIL PROFESIONAL: Ingeniero pesquero; HORA CÁTEDRA: Si"/>
    <s v="Requeridos para tener información que fundamente la viabilidad de futuros proyectos en la zona"/>
    <n v="1"/>
    <n v="5000000"/>
    <n v="5000000"/>
    <x v="0"/>
    <x v="0"/>
    <n v="0"/>
    <n v="0"/>
    <n v="0"/>
    <n v="0"/>
    <n v="1000000"/>
    <n v="1000000"/>
    <n v="1000000"/>
    <n v="1000000"/>
    <n v="1000000"/>
    <n v="0"/>
    <n v="0"/>
    <n v="0"/>
    <n v="5000000"/>
  </r>
  <r>
    <x v="0"/>
    <x v="2"/>
    <s v="ACTIVIDADES: Actividades de análisis de muestras de ostiones en la bahía de Taganga. Elaboración de artículo científicos; PERFIL PROFESIONAL: Estudiante de posgrado (maestría en ciencias del mar); HORA CÁTEDRA: No aplica"/>
    <s v="Requeridos para tener información que fundamente la viabilidad de futuros proyectos en la zona"/>
    <n v="1"/>
    <n v="3000000"/>
    <n v="3000000"/>
    <x v="1"/>
    <x v="0"/>
    <n v="0"/>
    <n v="0"/>
    <n v="0"/>
    <n v="0"/>
    <n v="0"/>
    <n v="0"/>
    <n v="0"/>
    <n v="0"/>
    <n v="0"/>
    <n v="0"/>
    <n v="0"/>
    <n v="3000000"/>
    <n v="3000000"/>
  </r>
  <r>
    <x v="1"/>
    <x v="3"/>
    <s v="ESPECIFICACIONES TÉCNICAS: Computador AMD Ryzen 5 3600, 16 GB de ram, Tarjeta gráfica Nvidia RTX 3080, 1 Tb SSD"/>
    <s v="Requerido para la sistematización de los datos"/>
    <n v="1"/>
    <n v="5000000"/>
    <n v="5000000"/>
    <x v="1"/>
    <x v="0"/>
    <n v="5000000"/>
    <n v="0"/>
    <n v="0"/>
    <n v="0"/>
    <n v="0"/>
    <n v="0"/>
    <n v="0"/>
    <n v="0"/>
    <n v="0"/>
    <n v="0"/>
    <n v="0"/>
    <n v="0"/>
    <n v="5000000"/>
  </r>
  <r>
    <x v="1"/>
    <x v="4"/>
    <s v="ESPECIFICACIONES TÉCNICAS: Micrómetro digital marca Mitutoyo"/>
    <s v="Requerido para la medición de los ostiones"/>
    <n v="3"/>
    <n v="500000"/>
    <n v="1500000"/>
    <x v="0"/>
    <x v="0"/>
    <n v="0"/>
    <n v="1500000"/>
    <n v="0"/>
    <n v="0"/>
    <n v="0"/>
    <n v="0"/>
    <n v="0"/>
    <n v="0"/>
    <n v="0"/>
    <n v="0"/>
    <n v="0"/>
    <n v="0"/>
    <n v="1500000"/>
  </r>
  <r>
    <x v="2"/>
    <x v="5"/>
    <s v="ESPECIFICACIONES: Blanco, tamaño oficio "/>
    <s v="Requerido para trabajo de oficina"/>
    <n v="5"/>
    <n v="10000"/>
    <n v="50000"/>
    <x v="0"/>
    <x v="0"/>
    <n v="50000"/>
    <n v="0"/>
    <n v="0"/>
    <n v="0"/>
    <n v="0"/>
    <n v="0"/>
    <n v="0"/>
    <n v="0"/>
    <n v="0"/>
    <n v="0"/>
    <n v="0"/>
    <n v="0"/>
    <n v="50000"/>
  </r>
  <r>
    <x v="2"/>
    <x v="6"/>
    <s v="ESPECIFICACIONES: 5 x 5 m"/>
    <s v="Requerido para la captura de especímenes"/>
    <n v="20"/>
    <n v="50000"/>
    <n v="1000000"/>
    <x v="1"/>
    <x v="0"/>
    <n v="1000000"/>
    <n v="0"/>
    <n v="0"/>
    <n v="0"/>
    <n v="0"/>
    <n v="0"/>
    <n v="0"/>
    <n v="0"/>
    <n v="0"/>
    <n v="0"/>
    <n v="0"/>
    <n v="0"/>
    <n v="1000000"/>
  </r>
  <r>
    <x v="3"/>
    <x v="7"/>
    <s v="ESPECIFICACIONES: Adquisición de licencia; DURACIÓN: un año"/>
    <s v="Software estadístico para el análisis morfológico de los ostiones"/>
    <n v="1"/>
    <n v="1000000"/>
    <n v="1000000"/>
    <x v="1"/>
    <x v="0"/>
    <n v="0"/>
    <n v="0"/>
    <n v="0"/>
    <n v="0"/>
    <n v="0"/>
    <n v="0"/>
    <n v="0"/>
    <n v="0"/>
    <n v="0"/>
    <n v="0"/>
    <n v="1000000"/>
    <n v="0"/>
    <n v="1000000"/>
  </r>
  <r>
    <x v="4"/>
    <x v="8"/>
    <s v="DETALLES DEL APOYO: Gastos de alimentación y transporte para los estudiantes que se dirijen a las instituciones; NÚMERO DE ESTUDIANTES: 2"/>
    <s v="Salida de campo del ayudantes de investigación a la bahía de Taganga a fin de recolectar especímenes de ostiones"/>
    <n v="2"/>
    <n v="500000"/>
    <n v="1000000"/>
    <x v="1"/>
    <x v="0"/>
    <n v="0"/>
    <n v="0"/>
    <n v="500000"/>
    <n v="0"/>
    <n v="0"/>
    <n v="0"/>
    <n v="0"/>
    <m/>
    <n v="0"/>
    <n v="500000"/>
    <n v="0"/>
    <n v="0"/>
    <n v="1000000"/>
  </r>
  <r>
    <x v="4"/>
    <x v="9"/>
    <s v="DETALLE DE LOS VIATICOS: Gastos de alimentación y transporte para los docentes que se dirijen a las instituciones; NÚMERO DE DOCENTES DE PLANTA: 2"/>
    <s v="Salida de campo del ayudantes de investigación a la bahía de Taganga a fin de recolectar especímenes de ostiones"/>
    <n v="2"/>
    <n v="150000"/>
    <n v="300000"/>
    <x v="1"/>
    <x v="0"/>
    <n v="0"/>
    <n v="0"/>
    <n v="100000"/>
    <n v="100000"/>
    <n v="100000"/>
    <n v="0"/>
    <n v="0"/>
    <n v="0"/>
    <n v="0"/>
    <n v="0"/>
    <n v="0"/>
    <n v="0"/>
    <n v="300000"/>
  </r>
  <r>
    <x v="4"/>
    <x v="10"/>
    <s v="Gastos de alimentación para el personal que se dirije a las diferentes instituciones"/>
    <s v="Salida de campo del ayudantes de investigación a la bahía de Taganga a fin de recolectar especímenes de ostiones"/>
    <n v="2"/>
    <n v="15000"/>
    <n v="30000"/>
    <x v="0"/>
    <x v="0"/>
    <n v="0"/>
    <n v="0"/>
    <n v="30000"/>
    <n v="0"/>
    <n v="0"/>
    <n v="0"/>
    <n v="0"/>
    <n v="0"/>
    <n v="0"/>
    <n v="0"/>
    <n v="0"/>
    <n v="0"/>
    <n v="30000"/>
  </r>
  <r>
    <x v="4"/>
    <x v="11"/>
    <s v="Gastos de transporte para el personal que se dirije a las diferentes instituciones"/>
    <s v="Salida de campo del ayudantes de investigación a la bahía de Taganga a fin de recolectar especímenes de ostiones"/>
    <m/>
    <m/>
    <n v="0"/>
    <x v="2"/>
    <x v="1"/>
    <m/>
    <m/>
    <m/>
    <m/>
    <m/>
    <m/>
    <m/>
    <m/>
    <m/>
    <m/>
    <m/>
    <m/>
    <n v="0"/>
  </r>
  <r>
    <x v="5"/>
    <x v="12"/>
    <s v="INFORMACIÓN BIBLIOGRÁFICA: Ostiones de América. Mc Graw Hill. 7ma edición"/>
    <s v="Material bibliográfico fundamental para comparar dimensiones de especies de ostiones de distintas regiones"/>
    <n v="1"/>
    <n v="150000"/>
    <n v="150000"/>
    <x v="1"/>
    <x v="0"/>
    <n v="0"/>
    <n v="0"/>
    <n v="0"/>
    <n v="0"/>
    <n v="0"/>
    <n v="150000"/>
    <n v="0"/>
    <n v="0"/>
    <n v="0"/>
    <n v="0"/>
    <n v="0"/>
    <n v="0"/>
    <n v="150000"/>
  </r>
  <r>
    <x v="6"/>
    <x v="13"/>
    <s v="NOMBRE DE EVENTO: &quot;Los ostiones en mi vida&quot;; ENTIDAD ORGANIZADORA: Invemar; PARTICIPANTES: 1 ayudante y 1 asistente"/>
    <s v="Permitirá la obtención de un póster y contribuye a la formación de capacidades"/>
    <n v="3"/>
    <n v="600000"/>
    <n v="1800000"/>
    <x v="0"/>
    <x v="0"/>
    <n v="0"/>
    <n v="0"/>
    <n v="0"/>
    <n v="0"/>
    <n v="0"/>
    <n v="0"/>
    <n v="1800000"/>
    <n v="0"/>
    <n v="0"/>
    <n v="0"/>
    <n v="0"/>
    <n v="0"/>
    <n v="1800000"/>
  </r>
  <r>
    <x v="6"/>
    <x v="14"/>
    <s v="Logistica e insumos"/>
    <s v="Se requiere para socializar hallazgos"/>
    <n v="1"/>
    <n v="1000000"/>
    <n v="1000000"/>
    <x v="0"/>
    <x v="0"/>
    <n v="0"/>
    <n v="0"/>
    <n v="0"/>
    <n v="0"/>
    <n v="0"/>
    <n v="0"/>
    <n v="0"/>
    <n v="0"/>
    <n v="1000000"/>
    <n v="0"/>
    <n v="0"/>
    <n v="0"/>
    <n v="1000000"/>
  </r>
  <r>
    <x v="7"/>
    <x v="15"/>
    <s v="ESPECIFICACIÓN DEL SERVICIO: Servicio para análisis microbiológico de los especímenes de ostiones de la playa de Taganga; PRESTADOR DEL SERVICIO: Persona jurídica"/>
    <s v="Se hace necesario establecer la carga microbiana de los especímenes a fin de establecer la viabilidad de su consumo"/>
    <n v="1"/>
    <n v="1500000"/>
    <n v="1500000"/>
    <x v="1"/>
    <x v="0"/>
    <n v="0"/>
    <n v="0"/>
    <n v="0"/>
    <n v="0"/>
    <n v="0"/>
    <n v="0"/>
    <n v="0"/>
    <n v="0"/>
    <n v="1500000"/>
    <n v="0"/>
    <n v="0"/>
    <n v="0"/>
    <n v="1500000"/>
  </r>
  <r>
    <x v="8"/>
    <x v="16"/>
    <s v="Consultoría por parte de entidad especializada"/>
    <s v="Establecer si es pertinente iniciar un proceso de protección por denominación de origen"/>
    <n v="1"/>
    <n v="15000000"/>
    <n v="15000000"/>
    <x v="0"/>
    <x v="0"/>
    <n v="0"/>
    <n v="0"/>
    <n v="0"/>
    <n v="0"/>
    <n v="0"/>
    <n v="0"/>
    <n v="0"/>
    <n v="0"/>
    <n v="0"/>
    <n v="15000000"/>
    <n v="0"/>
    <n v="0"/>
    <n v="15000000"/>
  </r>
  <r>
    <x v="9"/>
    <x v="17"/>
    <s v="Costos de traducción al Inglés y al Francés de manuscrito"/>
    <s v="Publicación en revista Q1 del SJR indexada a SCOPUS"/>
    <n v="1"/>
    <n v="600000"/>
    <n v="600000"/>
    <x v="1"/>
    <x v="0"/>
    <n v="0"/>
    <n v="0"/>
    <n v="0"/>
    <n v="0"/>
    <n v="0"/>
    <n v="0"/>
    <n v="0"/>
    <n v="0"/>
    <n v="0"/>
    <n v="0"/>
    <n v="0"/>
    <n v="600000"/>
    <n v="60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0000000}" name="TablaDinámica1" cacheId="9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>
  <location ref="A3:E16" firstHeaderRow="1" firstDataRow="3" firstDataCol="1"/>
  <pivotFields count="22">
    <pivotField axis="axisRow" showAll="0" defaultSubtotal="0">
      <items count="22">
        <item m="1" x="17"/>
        <item m="1" x="13"/>
        <item m="1" x="14"/>
        <item m="1" x="21"/>
        <item m="1" x="18"/>
        <item m="1" x="11"/>
        <item m="1" x="16"/>
        <item m="1" x="15"/>
        <item m="1" x="20"/>
        <item m="1" x="10"/>
        <item x="0"/>
        <item x="1"/>
        <item x="2"/>
        <item x="3"/>
        <item x="4"/>
        <item x="5"/>
        <item x="6"/>
        <item x="7"/>
        <item x="8"/>
        <item x="9"/>
        <item m="1" x="19"/>
        <item m="1" x="12"/>
      </items>
    </pivotField>
    <pivotField showAll="0" defaultSubtotal="0"/>
    <pivotField showAll="0" defaultSubtotal="0"/>
    <pivotField showAll="0" defaultSubtotal="0"/>
    <pivotField showAll="0" defaultSubtotal="0"/>
    <pivotField numFmtId="44" showAll="0" defaultSubtotal="0"/>
    <pivotField dataField="1" numFmtId="44" showAll="0" defaultSubtotal="0"/>
    <pivotField axis="axisCol" showAll="0" defaultSubtotal="0">
      <items count="4">
        <item m="1" x="3"/>
        <item x="0"/>
        <item x="2"/>
        <item x="1"/>
      </items>
    </pivotField>
    <pivotField axis="axisCol" showAll="0" defaultSubtotal="0">
      <items count="4">
        <item m="1" x="2"/>
        <item x="0"/>
        <item m="1" x="3"/>
        <item x="1"/>
      </items>
    </pivotField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</pivotFields>
  <rowFields count="1">
    <field x="0"/>
  </rowFields>
  <rowItems count="11"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 t="grand">
      <x/>
    </i>
  </rowItems>
  <colFields count="2">
    <field x="7"/>
    <field x="8"/>
  </colFields>
  <colItems count="4">
    <i>
      <x v="1"/>
      <x v="1"/>
    </i>
    <i>
      <x v="2"/>
      <x v="3"/>
    </i>
    <i>
      <x v="3"/>
      <x v="1"/>
    </i>
    <i t="grand">
      <x/>
    </i>
  </colItems>
  <dataFields count="1">
    <dataField name="Suma de VALOR SUB RUBRO" fld="6" baseField="0" baseItem="0" numFmtId="44"/>
  </dataFields>
  <pivotTableStyleInfo name="PivotStyleMedium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C00-000000000000}" name="TablaDinámica1" cacheId="9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>
  <location ref="A3:C7" firstHeaderRow="1" firstDataRow="3" firstDataCol="1" rowPageCount="1" colPageCount="1"/>
  <pivotFields count="22">
    <pivotField axis="axisPage" multipleItemSelectionAllowed="1" showAll="0" defaultSubtotal="0">
      <items count="22">
        <item h="1" m="1" x="13"/>
        <item m="1" x="18"/>
        <item h="1" m="1" x="16"/>
        <item h="1" m="1" x="17"/>
        <item h="1" m="1" x="14"/>
        <item h="1" m="1" x="11"/>
        <item h="1" m="1" x="21"/>
        <item h="1" m="1" x="20"/>
        <item h="1" m="1" x="15"/>
        <item h="1" m="1" x="10"/>
        <item h="1" x="0"/>
        <item h="1" x="1"/>
        <item h="1" x="2"/>
        <item h="1" x="3"/>
        <item h="1" x="4"/>
        <item h="1" x="5"/>
        <item h="1" x="6"/>
        <item h="1" x="7"/>
        <item x="8"/>
        <item h="1" x="9"/>
        <item h="1" m="1" x="19"/>
        <item h="1" m="1" x="12"/>
      </items>
    </pivotField>
    <pivotField axis="axisRow" showAll="0" defaultSubtotal="0">
      <items count="59">
        <item m="1" x="33"/>
        <item m="1" x="49"/>
        <item m="1" x="25"/>
        <item m="1" x="34"/>
        <item m="1" x="41"/>
        <item m="1" x="32"/>
        <item m="1" x="36"/>
        <item m="1" x="27"/>
        <item m="1" x="19"/>
        <item m="1" x="56"/>
        <item m="1" x="18"/>
        <item m="1" x="58"/>
        <item m="1" x="24"/>
        <item m="1" x="45"/>
        <item m="1" x="38"/>
        <item m="1" x="44"/>
        <item m="1" x="21"/>
        <item m="1" x="37"/>
        <item m="1" x="35"/>
        <item m="1" x="40"/>
        <item m="1" x="42"/>
        <item m="1" x="55"/>
        <item x="2"/>
        <item x="3"/>
        <item m="1" x="43"/>
        <item m="1" x="47"/>
        <item m="1" x="54"/>
        <item m="1" x="53"/>
        <item m="1" x="28"/>
        <item m="1" x="20"/>
        <item m="1" x="50"/>
        <item x="0"/>
        <item m="1" x="31"/>
        <item m="1" x="29"/>
        <item x="13"/>
        <item m="1" x="23"/>
        <item m="1" x="57"/>
        <item m="1" x="26"/>
        <item x="16"/>
        <item m="1" x="51"/>
        <item x="1"/>
        <item x="4"/>
        <item x="5"/>
        <item x="6"/>
        <item x="7"/>
        <item m="1" x="46"/>
        <item m="1" x="30"/>
        <item m="1" x="52"/>
        <item m="1" x="39"/>
        <item x="12"/>
        <item x="14"/>
        <item x="15"/>
        <item x="17"/>
        <item m="1" x="22"/>
        <item m="1" x="48"/>
        <item x="8"/>
        <item x="9"/>
        <item x="10"/>
        <item x="11"/>
      </items>
    </pivotField>
    <pivotField showAll="0" defaultSubtotal="0"/>
    <pivotField showAll="0" defaultSubtotal="0"/>
    <pivotField showAll="0" defaultSubtotal="0"/>
    <pivotField showAll="0" defaultSubtotal="0"/>
    <pivotField dataField="1" numFmtId="44" showAll="0" defaultSubtotal="0"/>
    <pivotField axis="axisCol" showAll="0" defaultSubtotal="0">
      <items count="4">
        <item m="1" x="3"/>
        <item x="0"/>
        <item x="2"/>
        <item x="1"/>
      </items>
    </pivotField>
    <pivotField axis="axisCol" showAll="0" defaultSubtotal="0">
      <items count="4">
        <item m="1" x="2"/>
        <item x="0"/>
        <item m="1" x="3"/>
        <item x="1"/>
      </items>
    </pivotField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</pivotFields>
  <rowFields count="1">
    <field x="1"/>
  </rowFields>
  <rowItems count="2">
    <i>
      <x v="38"/>
    </i>
    <i t="grand">
      <x/>
    </i>
  </rowItems>
  <colFields count="2">
    <field x="7"/>
    <field x="8"/>
  </colFields>
  <colItems count="2">
    <i>
      <x v="1"/>
      <x v="1"/>
    </i>
    <i t="grand">
      <x/>
    </i>
  </colItems>
  <pageFields count="1">
    <pageField fld="0" hier="-1"/>
  </pageFields>
  <dataFields count="1">
    <dataField name="Suma de VALOR SUB RUBRO" fld="6" baseField="1" baseItem="13" numFmtId="44"/>
  </dataFields>
  <pivotTableStyleInfo name="PivotStyleMedium7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D00-000000000000}" name="TablaDinámica1" cacheId="9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>
  <location ref="A3:C7" firstHeaderRow="1" firstDataRow="3" firstDataCol="1" rowPageCount="1" colPageCount="1"/>
  <pivotFields count="22">
    <pivotField axis="axisPage" multipleItemSelectionAllowed="1" showAll="0" defaultSubtotal="0">
      <items count="22">
        <item h="1" m="1" x="13"/>
        <item m="1" x="18"/>
        <item h="1" m="1" x="16"/>
        <item h="1" m="1" x="17"/>
        <item h="1" m="1" x="14"/>
        <item h="1" m="1" x="11"/>
        <item h="1" m="1" x="21"/>
        <item h="1" m="1" x="20"/>
        <item h="1" m="1" x="15"/>
        <item h="1" m="1" x="10"/>
        <item h="1" x="0"/>
        <item h="1" x="1"/>
        <item h="1" x="2"/>
        <item h="1" x="3"/>
        <item h="1" x="4"/>
        <item h="1" x="5"/>
        <item h="1" x="6"/>
        <item h="1" x="7"/>
        <item h="1" x="8"/>
        <item x="9"/>
        <item h="1" m="1" x="19"/>
        <item h="1" m="1" x="12"/>
      </items>
    </pivotField>
    <pivotField axis="axisRow" showAll="0" defaultSubtotal="0">
      <items count="59">
        <item m="1" x="33"/>
        <item m="1" x="49"/>
        <item m="1" x="25"/>
        <item m="1" x="34"/>
        <item m="1" x="41"/>
        <item m="1" x="32"/>
        <item m="1" x="36"/>
        <item m="1" x="27"/>
        <item m="1" x="19"/>
        <item m="1" x="56"/>
        <item m="1" x="18"/>
        <item m="1" x="58"/>
        <item m="1" x="24"/>
        <item m="1" x="45"/>
        <item m="1" x="38"/>
        <item m="1" x="44"/>
        <item m="1" x="21"/>
        <item m="1" x="37"/>
        <item m="1" x="35"/>
        <item m="1" x="40"/>
        <item m="1" x="42"/>
        <item m="1" x="55"/>
        <item x="2"/>
        <item x="3"/>
        <item m="1" x="43"/>
        <item m="1" x="47"/>
        <item m="1" x="54"/>
        <item m="1" x="53"/>
        <item m="1" x="28"/>
        <item m="1" x="20"/>
        <item m="1" x="50"/>
        <item x="0"/>
        <item m="1" x="31"/>
        <item m="1" x="29"/>
        <item x="13"/>
        <item m="1" x="23"/>
        <item m="1" x="57"/>
        <item m="1" x="26"/>
        <item x="16"/>
        <item m="1" x="51"/>
        <item x="1"/>
        <item x="4"/>
        <item x="5"/>
        <item x="6"/>
        <item x="7"/>
        <item m="1" x="46"/>
        <item m="1" x="30"/>
        <item m="1" x="52"/>
        <item m="1" x="39"/>
        <item x="12"/>
        <item x="14"/>
        <item x="15"/>
        <item x="17"/>
        <item m="1" x="22"/>
        <item m="1" x="48"/>
        <item x="8"/>
        <item x="9"/>
        <item x="10"/>
        <item x="11"/>
      </items>
    </pivotField>
    <pivotField showAll="0" defaultSubtotal="0"/>
    <pivotField showAll="0" defaultSubtotal="0"/>
    <pivotField showAll="0" defaultSubtotal="0"/>
    <pivotField showAll="0" defaultSubtotal="0"/>
    <pivotField dataField="1" numFmtId="44" showAll="0" defaultSubtotal="0"/>
    <pivotField axis="axisCol" showAll="0" defaultSubtotal="0">
      <items count="4">
        <item m="1" x="3"/>
        <item x="0"/>
        <item x="2"/>
        <item x="1"/>
      </items>
    </pivotField>
    <pivotField axis="axisCol" showAll="0" defaultSubtotal="0">
      <items count="4">
        <item m="1" x="2"/>
        <item x="0"/>
        <item m="1" x="3"/>
        <item x="1"/>
      </items>
    </pivotField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</pivotFields>
  <rowFields count="1">
    <field x="1"/>
  </rowFields>
  <rowItems count="2">
    <i>
      <x v="52"/>
    </i>
    <i t="grand">
      <x/>
    </i>
  </rowItems>
  <colFields count="2">
    <field x="7"/>
    <field x="8"/>
  </colFields>
  <colItems count="2">
    <i>
      <x v="3"/>
      <x v="1"/>
    </i>
    <i t="grand">
      <x/>
    </i>
  </colItems>
  <pageFields count="1">
    <pageField fld="0" hier="-1"/>
  </pageFields>
  <dataFields count="1">
    <dataField name="Suma de VALOR SUB RUBRO" fld="6" baseField="1" baseItem="13" numFmtId="44"/>
  </dataFields>
  <pivotTableStyleInfo name="PivotStyleMedium7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0000000}" name="TablaDinámica1" cacheId="9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>
  <location ref="A3:D9" firstHeaderRow="1" firstDataRow="3" firstDataCol="1" rowPageCount="1" colPageCount="1"/>
  <pivotFields count="22">
    <pivotField axis="axisPage" multipleItemSelectionAllowed="1" showAll="0" defaultSubtotal="0">
      <items count="22">
        <item h="1" m="1" x="13"/>
        <item m="1" x="18"/>
        <item h="1" m="1" x="16"/>
        <item h="1" m="1" x="17"/>
        <item h="1" m="1" x="14"/>
        <item h="1" m="1" x="11"/>
        <item h="1" m="1" x="21"/>
        <item h="1" m="1" x="20"/>
        <item h="1" m="1" x="15"/>
        <item h="1" m="1" x="10"/>
        <item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m="1" x="19"/>
        <item h="1" m="1" x="12"/>
      </items>
    </pivotField>
    <pivotField axis="axisRow" showAll="0" defaultSubtotal="0">
      <items count="59">
        <item m="1" x="33"/>
        <item m="1" x="49"/>
        <item m="1" x="25"/>
        <item m="1" x="34"/>
        <item m="1" x="41"/>
        <item m="1" x="32"/>
        <item m="1" x="36"/>
        <item m="1" x="27"/>
        <item m="1" x="19"/>
        <item m="1" x="56"/>
        <item m="1" x="18"/>
        <item m="1" x="58"/>
        <item m="1" x="24"/>
        <item m="1" x="45"/>
        <item m="1" x="38"/>
        <item m="1" x="44"/>
        <item m="1" x="21"/>
        <item m="1" x="37"/>
        <item m="1" x="35"/>
        <item m="1" x="40"/>
        <item m="1" x="42"/>
        <item m="1" x="55"/>
        <item x="2"/>
        <item x="3"/>
        <item m="1" x="43"/>
        <item m="1" x="47"/>
        <item m="1" x="54"/>
        <item m="1" x="53"/>
        <item m="1" x="28"/>
        <item m="1" x="20"/>
        <item m="1" x="50"/>
        <item x="0"/>
        <item m="1" x="31"/>
        <item m="1" x="29"/>
        <item x="13"/>
        <item m="1" x="23"/>
        <item m="1" x="57"/>
        <item m="1" x="26"/>
        <item x="16"/>
        <item m="1" x="51"/>
        <item x="1"/>
        <item x="4"/>
        <item x="5"/>
        <item x="6"/>
        <item x="7"/>
        <item m="1" x="46"/>
        <item m="1" x="30"/>
        <item m="1" x="52"/>
        <item m="1" x="39"/>
        <item x="12"/>
        <item x="14"/>
        <item x="15"/>
        <item x="17"/>
        <item m="1" x="22"/>
        <item m="1" x="48"/>
        <item x="8"/>
        <item x="9"/>
        <item x="10"/>
        <item x="11"/>
      </items>
    </pivotField>
    <pivotField showAll="0" defaultSubtotal="0"/>
    <pivotField showAll="0" defaultSubtotal="0"/>
    <pivotField showAll="0" defaultSubtotal="0"/>
    <pivotField showAll="0" defaultSubtotal="0"/>
    <pivotField dataField="1" numFmtId="44" showAll="0" defaultSubtotal="0"/>
    <pivotField axis="axisCol" showAll="0" defaultSubtotal="0">
      <items count="4">
        <item m="1" x="3"/>
        <item x="0"/>
        <item x="2"/>
        <item x="1"/>
      </items>
    </pivotField>
    <pivotField axis="axisCol" showAll="0" defaultSubtotal="0">
      <items count="4">
        <item m="1" x="2"/>
        <item x="0"/>
        <item m="1" x="3"/>
        <item x="1"/>
      </items>
    </pivotField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</pivotFields>
  <rowFields count="1">
    <field x="1"/>
  </rowFields>
  <rowItems count="4">
    <i>
      <x v="22"/>
    </i>
    <i>
      <x v="31"/>
    </i>
    <i>
      <x v="40"/>
    </i>
    <i t="grand">
      <x/>
    </i>
  </rowItems>
  <colFields count="2">
    <field x="7"/>
    <field x="8"/>
  </colFields>
  <colItems count="3">
    <i>
      <x v="1"/>
      <x v="1"/>
    </i>
    <i>
      <x v="3"/>
      <x v="1"/>
    </i>
    <i t="grand">
      <x/>
    </i>
  </colItems>
  <pageFields count="1">
    <pageField fld="0" hier="-1"/>
  </pageFields>
  <dataFields count="1">
    <dataField name="Suma de VALOR SUB RUBRO" fld="6" baseField="1" baseItem="13" numFmtId="44"/>
  </dataFields>
  <pivotTableStyleInfo name="PivotStyleMedium7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500-000000000000}" name="TablaDinámica1" cacheId="9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>
  <location ref="A3:D8" firstHeaderRow="1" firstDataRow="3" firstDataCol="1" rowPageCount="1" colPageCount="1"/>
  <pivotFields count="22">
    <pivotField axis="axisPage" multipleItemSelectionAllowed="1" showAll="0" defaultSubtotal="0">
      <items count="22">
        <item h="1" m="1" x="13"/>
        <item m="1" x="18"/>
        <item h="1" m="1" x="16"/>
        <item h="1" m="1" x="17"/>
        <item h="1" m="1" x="14"/>
        <item h="1" m="1" x="11"/>
        <item h="1" m="1" x="21"/>
        <item h="1" m="1" x="20"/>
        <item h="1" m="1" x="15"/>
        <item h="1" m="1" x="10"/>
        <item h="1" x="0"/>
        <item x="1"/>
        <item h="1" x="2"/>
        <item h="1" x="3"/>
        <item h="1" x="4"/>
        <item h="1" x="5"/>
        <item h="1" x="6"/>
        <item h="1" x="7"/>
        <item h="1" x="8"/>
        <item h="1" x="9"/>
        <item h="1" m="1" x="19"/>
        <item h="1" m="1" x="12"/>
      </items>
    </pivotField>
    <pivotField axis="axisRow" showAll="0" defaultSubtotal="0">
      <items count="59">
        <item m="1" x="33"/>
        <item m="1" x="49"/>
        <item m="1" x="25"/>
        <item m="1" x="34"/>
        <item m="1" x="41"/>
        <item m="1" x="32"/>
        <item m="1" x="36"/>
        <item m="1" x="27"/>
        <item m="1" x="19"/>
        <item m="1" x="56"/>
        <item m="1" x="18"/>
        <item m="1" x="58"/>
        <item m="1" x="24"/>
        <item m="1" x="45"/>
        <item m="1" x="38"/>
        <item m="1" x="44"/>
        <item m="1" x="21"/>
        <item m="1" x="37"/>
        <item m="1" x="35"/>
        <item m="1" x="40"/>
        <item m="1" x="42"/>
        <item m="1" x="55"/>
        <item x="2"/>
        <item x="3"/>
        <item m="1" x="43"/>
        <item m="1" x="47"/>
        <item m="1" x="54"/>
        <item m="1" x="53"/>
        <item m="1" x="28"/>
        <item m="1" x="20"/>
        <item m="1" x="50"/>
        <item x="0"/>
        <item m="1" x="31"/>
        <item m="1" x="29"/>
        <item x="13"/>
        <item m="1" x="23"/>
        <item m="1" x="57"/>
        <item m="1" x="26"/>
        <item x="16"/>
        <item m="1" x="51"/>
        <item x="1"/>
        <item x="4"/>
        <item x="5"/>
        <item x="6"/>
        <item x="7"/>
        <item m="1" x="46"/>
        <item m="1" x="30"/>
        <item m="1" x="52"/>
        <item m="1" x="39"/>
        <item x="12"/>
        <item x="14"/>
        <item x="15"/>
        <item x="17"/>
        <item m="1" x="22"/>
        <item m="1" x="48"/>
        <item x="8"/>
        <item x="9"/>
        <item x="10"/>
        <item x="11"/>
      </items>
    </pivotField>
    <pivotField showAll="0" defaultSubtotal="0"/>
    <pivotField showAll="0" defaultSubtotal="0"/>
    <pivotField showAll="0" defaultSubtotal="0"/>
    <pivotField showAll="0" defaultSubtotal="0"/>
    <pivotField dataField="1" numFmtId="44" showAll="0" defaultSubtotal="0"/>
    <pivotField axis="axisCol" showAll="0" defaultSubtotal="0">
      <items count="4">
        <item m="1" x="3"/>
        <item x="0"/>
        <item x="2"/>
        <item x="1"/>
      </items>
    </pivotField>
    <pivotField axis="axisCol" showAll="0" defaultSubtotal="0">
      <items count="4">
        <item m="1" x="2"/>
        <item x="0"/>
        <item m="1" x="3"/>
        <item x="1"/>
      </items>
    </pivotField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</pivotFields>
  <rowFields count="1">
    <field x="1"/>
  </rowFields>
  <rowItems count="3">
    <i>
      <x v="23"/>
    </i>
    <i>
      <x v="41"/>
    </i>
    <i t="grand">
      <x/>
    </i>
  </rowItems>
  <colFields count="2">
    <field x="7"/>
    <field x="8"/>
  </colFields>
  <colItems count="3">
    <i>
      <x v="1"/>
      <x v="1"/>
    </i>
    <i>
      <x v="3"/>
      <x v="1"/>
    </i>
    <i t="grand">
      <x/>
    </i>
  </colItems>
  <pageFields count="1">
    <pageField fld="0" hier="-1"/>
  </pageFields>
  <dataFields count="1">
    <dataField name="Suma de VALOR SUB RUBRO" fld="6" baseField="1" baseItem="13" numFmtId="44"/>
  </dataFields>
  <pivotTableStyleInfo name="PivotStyleMedium7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600-000000000000}" name="TablaDinámica1" cacheId="9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>
  <location ref="A3:D8" firstHeaderRow="1" firstDataRow="3" firstDataCol="1" rowPageCount="1" colPageCount="1"/>
  <pivotFields count="22">
    <pivotField axis="axisPage" multipleItemSelectionAllowed="1" showAll="0" defaultSubtotal="0">
      <items count="22">
        <item h="1" m="1" x="13"/>
        <item m="1" x="18"/>
        <item h="1" m="1" x="16"/>
        <item h="1" m="1" x="17"/>
        <item h="1" m="1" x="14"/>
        <item h="1" m="1" x="11"/>
        <item h="1" m="1" x="21"/>
        <item h="1" m="1" x="20"/>
        <item h="1" m="1" x="15"/>
        <item h="1" m="1" x="10"/>
        <item h="1" x="0"/>
        <item h="1" x="1"/>
        <item x="2"/>
        <item h="1" x="3"/>
        <item h="1" x="4"/>
        <item h="1" x="5"/>
        <item h="1" x="6"/>
        <item h="1" x="7"/>
        <item h="1" x="8"/>
        <item h="1" x="9"/>
        <item h="1" m="1" x="19"/>
        <item h="1" m="1" x="12"/>
      </items>
    </pivotField>
    <pivotField axis="axisRow" showAll="0" defaultSubtotal="0">
      <items count="59">
        <item m="1" x="33"/>
        <item m="1" x="49"/>
        <item m="1" x="25"/>
        <item m="1" x="34"/>
        <item m="1" x="41"/>
        <item m="1" x="32"/>
        <item m="1" x="36"/>
        <item m="1" x="27"/>
        <item m="1" x="19"/>
        <item m="1" x="56"/>
        <item m="1" x="18"/>
        <item m="1" x="58"/>
        <item m="1" x="24"/>
        <item m="1" x="45"/>
        <item m="1" x="38"/>
        <item m="1" x="44"/>
        <item m="1" x="21"/>
        <item m="1" x="37"/>
        <item m="1" x="35"/>
        <item m="1" x="40"/>
        <item m="1" x="42"/>
        <item m="1" x="55"/>
        <item x="2"/>
        <item x="3"/>
        <item m="1" x="43"/>
        <item m="1" x="47"/>
        <item m="1" x="54"/>
        <item m="1" x="53"/>
        <item m="1" x="28"/>
        <item m="1" x="20"/>
        <item m="1" x="50"/>
        <item x="0"/>
        <item m="1" x="31"/>
        <item m="1" x="29"/>
        <item x="13"/>
        <item m="1" x="23"/>
        <item m="1" x="57"/>
        <item m="1" x="26"/>
        <item x="16"/>
        <item m="1" x="51"/>
        <item x="1"/>
        <item x="4"/>
        <item x="5"/>
        <item x="6"/>
        <item x="7"/>
        <item m="1" x="46"/>
        <item m="1" x="30"/>
        <item m="1" x="52"/>
        <item m="1" x="39"/>
        <item x="12"/>
        <item x="14"/>
        <item x="15"/>
        <item x="17"/>
        <item m="1" x="22"/>
        <item m="1" x="48"/>
        <item x="8"/>
        <item x="9"/>
        <item x="10"/>
        <item x="11"/>
      </items>
    </pivotField>
    <pivotField showAll="0" defaultSubtotal="0"/>
    <pivotField showAll="0" defaultSubtotal="0"/>
    <pivotField showAll="0" defaultSubtotal="0"/>
    <pivotField showAll="0" defaultSubtotal="0"/>
    <pivotField dataField="1" numFmtId="44" showAll="0" defaultSubtotal="0"/>
    <pivotField axis="axisCol" showAll="0" defaultSubtotal="0">
      <items count="4">
        <item m="1" x="3"/>
        <item x="0"/>
        <item x="2"/>
        <item x="1"/>
      </items>
    </pivotField>
    <pivotField axis="axisCol" showAll="0" defaultSubtotal="0">
      <items count="4">
        <item m="1" x="2"/>
        <item x="0"/>
        <item m="1" x="3"/>
        <item x="1"/>
      </items>
    </pivotField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</pivotFields>
  <rowFields count="1">
    <field x="1"/>
  </rowFields>
  <rowItems count="3">
    <i>
      <x v="42"/>
    </i>
    <i>
      <x v="43"/>
    </i>
    <i t="grand">
      <x/>
    </i>
  </rowItems>
  <colFields count="2">
    <field x="7"/>
    <field x="8"/>
  </colFields>
  <colItems count="3">
    <i>
      <x v="1"/>
      <x v="1"/>
    </i>
    <i>
      <x v="3"/>
      <x v="1"/>
    </i>
    <i t="grand">
      <x/>
    </i>
  </colItems>
  <pageFields count="1">
    <pageField fld="0" hier="-1"/>
  </pageFields>
  <dataFields count="1">
    <dataField name="Suma de VALOR SUB RUBRO" fld="6" baseField="1" baseItem="13" numFmtId="44"/>
  </dataFields>
  <pivotTableStyleInfo name="PivotStyleMedium7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700-000000000000}" name="TablaDinámica1" cacheId="9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>
  <location ref="A3:C7" firstHeaderRow="1" firstDataRow="3" firstDataCol="1" rowPageCount="1" colPageCount="1"/>
  <pivotFields count="22">
    <pivotField axis="axisPage" multipleItemSelectionAllowed="1" showAll="0" defaultSubtotal="0">
      <items count="22">
        <item h="1" m="1" x="13"/>
        <item m="1" x="18"/>
        <item h="1" m="1" x="16"/>
        <item h="1" m="1" x="17"/>
        <item h="1" m="1" x="14"/>
        <item h="1" m="1" x="11"/>
        <item h="1" m="1" x="21"/>
        <item h="1" m="1" x="20"/>
        <item h="1" m="1" x="15"/>
        <item h="1" m="1" x="10"/>
        <item h="1" x="0"/>
        <item h="1" x="1"/>
        <item h="1" x="2"/>
        <item x="3"/>
        <item h="1" x="4"/>
        <item h="1" x="5"/>
        <item h="1" x="6"/>
        <item h="1" x="7"/>
        <item h="1" x="8"/>
        <item h="1" x="9"/>
        <item h="1" m="1" x="19"/>
        <item h="1" m="1" x="12"/>
      </items>
    </pivotField>
    <pivotField axis="axisRow" showAll="0" defaultSubtotal="0">
      <items count="59">
        <item m="1" x="33"/>
        <item m="1" x="49"/>
        <item m="1" x="25"/>
        <item m="1" x="34"/>
        <item m="1" x="41"/>
        <item m="1" x="32"/>
        <item m="1" x="36"/>
        <item m="1" x="27"/>
        <item m="1" x="19"/>
        <item m="1" x="56"/>
        <item m="1" x="18"/>
        <item m="1" x="58"/>
        <item m="1" x="24"/>
        <item m="1" x="45"/>
        <item m="1" x="38"/>
        <item m="1" x="44"/>
        <item m="1" x="21"/>
        <item m="1" x="37"/>
        <item m="1" x="35"/>
        <item m="1" x="40"/>
        <item m="1" x="42"/>
        <item m="1" x="55"/>
        <item x="2"/>
        <item x="3"/>
        <item m="1" x="43"/>
        <item m="1" x="47"/>
        <item m="1" x="54"/>
        <item m="1" x="53"/>
        <item m="1" x="28"/>
        <item m="1" x="20"/>
        <item m="1" x="50"/>
        <item x="0"/>
        <item m="1" x="31"/>
        <item m="1" x="29"/>
        <item x="13"/>
        <item m="1" x="23"/>
        <item m="1" x="57"/>
        <item m="1" x="26"/>
        <item x="16"/>
        <item m="1" x="51"/>
        <item x="1"/>
        <item x="4"/>
        <item x="5"/>
        <item x="6"/>
        <item x="7"/>
        <item m="1" x="46"/>
        <item m="1" x="30"/>
        <item m="1" x="52"/>
        <item m="1" x="39"/>
        <item x="12"/>
        <item x="14"/>
        <item x="15"/>
        <item x="17"/>
        <item m="1" x="22"/>
        <item m="1" x="48"/>
        <item x="8"/>
        <item x="9"/>
        <item x="10"/>
        <item x="11"/>
      </items>
    </pivotField>
    <pivotField showAll="0" defaultSubtotal="0"/>
    <pivotField showAll="0" defaultSubtotal="0"/>
    <pivotField showAll="0" defaultSubtotal="0"/>
    <pivotField showAll="0" defaultSubtotal="0"/>
    <pivotField dataField="1" numFmtId="44" showAll="0" defaultSubtotal="0"/>
    <pivotField axis="axisCol" showAll="0" defaultSubtotal="0">
      <items count="4">
        <item m="1" x="3"/>
        <item x="0"/>
        <item x="2"/>
        <item x="1"/>
      </items>
    </pivotField>
    <pivotField axis="axisCol" showAll="0" defaultSubtotal="0">
      <items count="4">
        <item m="1" x="2"/>
        <item x="0"/>
        <item m="1" x="3"/>
        <item x="1"/>
      </items>
    </pivotField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</pivotFields>
  <rowFields count="1">
    <field x="1"/>
  </rowFields>
  <rowItems count="2">
    <i>
      <x v="44"/>
    </i>
    <i t="grand">
      <x/>
    </i>
  </rowItems>
  <colFields count="2">
    <field x="7"/>
    <field x="8"/>
  </colFields>
  <colItems count="2">
    <i>
      <x v="3"/>
      <x v="1"/>
    </i>
    <i t="grand">
      <x/>
    </i>
  </colItems>
  <pageFields count="1">
    <pageField fld="0" hier="-1"/>
  </pageFields>
  <dataFields count="1">
    <dataField name="Suma de VALOR SUB RUBRO" fld="6" baseField="1" baseItem="13" numFmtId="44"/>
  </dataFields>
  <pivotTableStyleInfo name="PivotStyleMedium7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800-000000000000}" name="TablaDinámica1" cacheId="9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>
  <location ref="A3:E10" firstHeaderRow="1" firstDataRow="3" firstDataCol="1" rowPageCount="1" colPageCount="1"/>
  <pivotFields count="22">
    <pivotField axis="axisPage" multipleItemSelectionAllowed="1" showAll="0" defaultSubtotal="0">
      <items count="22">
        <item h="1" m="1" x="13"/>
        <item m="1" x="18"/>
        <item h="1" m="1" x="16"/>
        <item h="1" m="1" x="17"/>
        <item h="1" m="1" x="14"/>
        <item h="1" m="1" x="11"/>
        <item h="1" m="1" x="21"/>
        <item h="1" m="1" x="20"/>
        <item h="1" m="1" x="15"/>
        <item h="1" m="1" x="10"/>
        <item h="1" x="0"/>
        <item h="1" x="1"/>
        <item h="1" x="2"/>
        <item h="1" x="3"/>
        <item x="4"/>
        <item h="1" x="5"/>
        <item h="1" x="6"/>
        <item h="1" x="7"/>
        <item h="1" x="8"/>
        <item h="1" x="9"/>
        <item h="1" m="1" x="19"/>
        <item h="1" m="1" x="12"/>
      </items>
    </pivotField>
    <pivotField axis="axisRow" showAll="0" defaultSubtotal="0">
      <items count="59">
        <item m="1" x="33"/>
        <item m="1" x="49"/>
        <item m="1" x="25"/>
        <item m="1" x="34"/>
        <item m="1" x="41"/>
        <item m="1" x="32"/>
        <item m="1" x="36"/>
        <item m="1" x="27"/>
        <item m="1" x="19"/>
        <item m="1" x="56"/>
        <item m="1" x="18"/>
        <item m="1" x="58"/>
        <item m="1" x="24"/>
        <item m="1" x="45"/>
        <item m="1" x="38"/>
        <item m="1" x="44"/>
        <item m="1" x="21"/>
        <item m="1" x="37"/>
        <item m="1" x="35"/>
        <item m="1" x="40"/>
        <item m="1" x="42"/>
        <item m="1" x="55"/>
        <item x="2"/>
        <item x="3"/>
        <item m="1" x="43"/>
        <item m="1" x="47"/>
        <item m="1" x="54"/>
        <item m="1" x="53"/>
        <item m="1" x="28"/>
        <item m="1" x="20"/>
        <item m="1" x="50"/>
        <item x="0"/>
        <item m="1" x="31"/>
        <item m="1" x="29"/>
        <item x="13"/>
        <item m="1" x="23"/>
        <item m="1" x="57"/>
        <item m="1" x="26"/>
        <item x="16"/>
        <item m="1" x="51"/>
        <item x="1"/>
        <item x="4"/>
        <item x="5"/>
        <item x="6"/>
        <item x="7"/>
        <item m="1" x="46"/>
        <item m="1" x="30"/>
        <item m="1" x="52"/>
        <item m="1" x="39"/>
        <item x="12"/>
        <item x="14"/>
        <item x="15"/>
        <item x="17"/>
        <item m="1" x="22"/>
        <item m="1" x="48"/>
        <item x="8"/>
        <item x="9"/>
        <item x="10"/>
        <item x="11"/>
      </items>
    </pivotField>
    <pivotField showAll="0" defaultSubtotal="0"/>
    <pivotField showAll="0" defaultSubtotal="0"/>
    <pivotField showAll="0" defaultSubtotal="0"/>
    <pivotField showAll="0" defaultSubtotal="0"/>
    <pivotField dataField="1" numFmtId="44" showAll="0" defaultSubtotal="0"/>
    <pivotField axis="axisCol" showAll="0" defaultSubtotal="0">
      <items count="4">
        <item m="1" x="3"/>
        <item x="0"/>
        <item x="2"/>
        <item x="1"/>
      </items>
    </pivotField>
    <pivotField axis="axisCol" showAll="0" defaultSubtotal="0">
      <items count="4">
        <item m="1" x="2"/>
        <item x="0"/>
        <item m="1" x="3"/>
        <item x="1"/>
      </items>
    </pivotField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</pivotFields>
  <rowFields count="1">
    <field x="1"/>
  </rowFields>
  <rowItems count="5">
    <i>
      <x v="55"/>
    </i>
    <i>
      <x v="56"/>
    </i>
    <i>
      <x v="57"/>
    </i>
    <i>
      <x v="58"/>
    </i>
    <i t="grand">
      <x/>
    </i>
  </rowItems>
  <colFields count="2">
    <field x="7"/>
    <field x="8"/>
  </colFields>
  <colItems count="4">
    <i>
      <x v="1"/>
      <x v="1"/>
    </i>
    <i>
      <x v="2"/>
      <x v="3"/>
    </i>
    <i>
      <x v="3"/>
      <x v="1"/>
    </i>
    <i t="grand">
      <x/>
    </i>
  </colItems>
  <pageFields count="1">
    <pageField fld="0" hier="-1"/>
  </pageFields>
  <dataFields count="1">
    <dataField name="Suma de VALOR SUB RUBRO" fld="6" baseField="1" baseItem="13" numFmtId="44"/>
  </dataFields>
  <pivotTableStyleInfo name="PivotStyleMedium7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900-000000000000}" name="TablaDinámica1" cacheId="9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>
  <location ref="A3:C7" firstHeaderRow="1" firstDataRow="3" firstDataCol="1" rowPageCount="1" colPageCount="1"/>
  <pivotFields count="22">
    <pivotField axis="axisPage" multipleItemSelectionAllowed="1" showAll="0" defaultSubtotal="0">
      <items count="22">
        <item h="1" m="1" x="13"/>
        <item m="1" x="18"/>
        <item h="1" m="1" x="16"/>
        <item h="1" m="1" x="17"/>
        <item h="1" m="1" x="14"/>
        <item h="1" m="1" x="11"/>
        <item h="1" m="1" x="21"/>
        <item h="1" m="1" x="20"/>
        <item h="1" m="1" x="15"/>
        <item h="1" m="1" x="10"/>
        <item h="1" x="0"/>
        <item h="1" x="1"/>
        <item h="1" x="2"/>
        <item h="1" x="3"/>
        <item h="1" x="4"/>
        <item x="5"/>
        <item h="1" x="6"/>
        <item h="1" x="7"/>
        <item h="1" x="8"/>
        <item h="1" x="9"/>
        <item h="1" m="1" x="19"/>
        <item h="1" m="1" x="12"/>
      </items>
    </pivotField>
    <pivotField axis="axisRow" showAll="0" defaultSubtotal="0">
      <items count="59">
        <item m="1" x="33"/>
        <item m="1" x="49"/>
        <item m="1" x="25"/>
        <item m="1" x="34"/>
        <item m="1" x="41"/>
        <item m="1" x="32"/>
        <item m="1" x="36"/>
        <item m="1" x="27"/>
        <item m="1" x="19"/>
        <item m="1" x="56"/>
        <item m="1" x="18"/>
        <item m="1" x="58"/>
        <item m="1" x="24"/>
        <item m="1" x="45"/>
        <item m="1" x="38"/>
        <item m="1" x="44"/>
        <item m="1" x="21"/>
        <item m="1" x="37"/>
        <item m="1" x="35"/>
        <item m="1" x="40"/>
        <item m="1" x="42"/>
        <item m="1" x="55"/>
        <item x="2"/>
        <item x="3"/>
        <item m="1" x="43"/>
        <item m="1" x="47"/>
        <item m="1" x="54"/>
        <item m="1" x="53"/>
        <item m="1" x="28"/>
        <item m="1" x="20"/>
        <item m="1" x="50"/>
        <item x="0"/>
        <item m="1" x="31"/>
        <item m="1" x="29"/>
        <item x="13"/>
        <item m="1" x="23"/>
        <item m="1" x="57"/>
        <item m="1" x="26"/>
        <item x="16"/>
        <item m="1" x="51"/>
        <item x="1"/>
        <item x="4"/>
        <item x="5"/>
        <item x="6"/>
        <item x="7"/>
        <item m="1" x="46"/>
        <item m="1" x="30"/>
        <item m="1" x="52"/>
        <item m="1" x="39"/>
        <item x="12"/>
        <item x="14"/>
        <item x="15"/>
        <item x="17"/>
        <item m="1" x="22"/>
        <item m="1" x="48"/>
        <item x="8"/>
        <item x="9"/>
        <item x="10"/>
        <item x="11"/>
      </items>
    </pivotField>
    <pivotField showAll="0" defaultSubtotal="0"/>
    <pivotField showAll="0" defaultSubtotal="0"/>
    <pivotField showAll="0" defaultSubtotal="0"/>
    <pivotField showAll="0" defaultSubtotal="0"/>
    <pivotField dataField="1" numFmtId="44" showAll="0" defaultSubtotal="0"/>
    <pivotField axis="axisCol" showAll="0" defaultSubtotal="0">
      <items count="4">
        <item m="1" x="3"/>
        <item x="0"/>
        <item x="2"/>
        <item x="1"/>
      </items>
    </pivotField>
    <pivotField axis="axisCol" showAll="0" defaultSubtotal="0">
      <items count="4">
        <item m="1" x="2"/>
        <item x="0"/>
        <item m="1" x="3"/>
        <item x="1"/>
      </items>
    </pivotField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</pivotFields>
  <rowFields count="1">
    <field x="1"/>
  </rowFields>
  <rowItems count="2">
    <i>
      <x v="49"/>
    </i>
    <i t="grand">
      <x/>
    </i>
  </rowItems>
  <colFields count="2">
    <field x="7"/>
    <field x="8"/>
  </colFields>
  <colItems count="2">
    <i>
      <x v="3"/>
      <x v="1"/>
    </i>
    <i t="grand">
      <x/>
    </i>
  </colItems>
  <pageFields count="1">
    <pageField fld="0" hier="-1"/>
  </pageFields>
  <dataFields count="1">
    <dataField name="Suma de VALOR SUB RUBRO" fld="6" baseField="1" baseItem="13" numFmtId="44"/>
  </dataFields>
  <pivotTableStyleInfo name="PivotStyleMedium7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A00-000000000000}" name="TablaDinámica1" cacheId="9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>
  <location ref="A3:C8" firstHeaderRow="1" firstDataRow="3" firstDataCol="1" rowPageCount="1" colPageCount="1"/>
  <pivotFields count="22">
    <pivotField axis="axisPage" multipleItemSelectionAllowed="1" showAll="0" defaultSubtotal="0">
      <items count="22">
        <item h="1" m="1" x="13"/>
        <item m="1" x="18"/>
        <item h="1" m="1" x="16"/>
        <item h="1" m="1" x="17"/>
        <item h="1" m="1" x="14"/>
        <item h="1" m="1" x="11"/>
        <item h="1" m="1" x="21"/>
        <item h="1" m="1" x="20"/>
        <item h="1" m="1" x="15"/>
        <item h="1" m="1" x="10"/>
        <item h="1" x="0"/>
        <item h="1" x="1"/>
        <item h="1" x="2"/>
        <item h="1" x="3"/>
        <item h="1" x="4"/>
        <item h="1" x="5"/>
        <item x="6"/>
        <item h="1" x="7"/>
        <item h="1" x="8"/>
        <item h="1" x="9"/>
        <item h="1" m="1" x="19"/>
        <item h="1" m="1" x="12"/>
      </items>
    </pivotField>
    <pivotField axis="axisRow" showAll="0" defaultSubtotal="0">
      <items count="59">
        <item m="1" x="33"/>
        <item m="1" x="49"/>
        <item m="1" x="25"/>
        <item m="1" x="34"/>
        <item m="1" x="41"/>
        <item m="1" x="32"/>
        <item m="1" x="36"/>
        <item m="1" x="27"/>
        <item m="1" x="19"/>
        <item m="1" x="56"/>
        <item m="1" x="18"/>
        <item m="1" x="58"/>
        <item m="1" x="24"/>
        <item m="1" x="45"/>
        <item m="1" x="38"/>
        <item m="1" x="44"/>
        <item m="1" x="21"/>
        <item m="1" x="37"/>
        <item m="1" x="35"/>
        <item m="1" x="40"/>
        <item m="1" x="42"/>
        <item m="1" x="55"/>
        <item x="2"/>
        <item x="3"/>
        <item m="1" x="43"/>
        <item m="1" x="47"/>
        <item m="1" x="54"/>
        <item m="1" x="53"/>
        <item m="1" x="28"/>
        <item m="1" x="20"/>
        <item m="1" x="50"/>
        <item x="0"/>
        <item m="1" x="31"/>
        <item m="1" x="29"/>
        <item x="13"/>
        <item m="1" x="23"/>
        <item m="1" x="57"/>
        <item m="1" x="26"/>
        <item x="16"/>
        <item m="1" x="51"/>
        <item x="1"/>
        <item x="4"/>
        <item x="5"/>
        <item x="6"/>
        <item x="7"/>
        <item m="1" x="46"/>
        <item m="1" x="30"/>
        <item m="1" x="52"/>
        <item m="1" x="39"/>
        <item x="12"/>
        <item x="14"/>
        <item x="15"/>
        <item x="17"/>
        <item m="1" x="22"/>
        <item m="1" x="48"/>
        <item x="8"/>
        <item x="9"/>
        <item x="10"/>
        <item x="11"/>
      </items>
    </pivotField>
    <pivotField showAll="0" defaultSubtotal="0"/>
    <pivotField showAll="0" defaultSubtotal="0"/>
    <pivotField showAll="0" defaultSubtotal="0"/>
    <pivotField showAll="0" defaultSubtotal="0"/>
    <pivotField dataField="1" numFmtId="44" showAll="0" defaultSubtotal="0"/>
    <pivotField axis="axisCol" showAll="0" defaultSubtotal="0">
      <items count="4">
        <item m="1" x="3"/>
        <item x="0"/>
        <item x="2"/>
        <item x="1"/>
      </items>
    </pivotField>
    <pivotField axis="axisCol" showAll="0" defaultSubtotal="0">
      <items count="4">
        <item m="1" x="2"/>
        <item x="0"/>
        <item m="1" x="3"/>
        <item x="1"/>
      </items>
    </pivotField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</pivotFields>
  <rowFields count="1">
    <field x="1"/>
  </rowFields>
  <rowItems count="3">
    <i>
      <x v="34"/>
    </i>
    <i>
      <x v="50"/>
    </i>
    <i t="grand">
      <x/>
    </i>
  </rowItems>
  <colFields count="2">
    <field x="7"/>
    <field x="8"/>
  </colFields>
  <colItems count="2">
    <i>
      <x v="1"/>
      <x v="1"/>
    </i>
    <i t="grand">
      <x/>
    </i>
  </colItems>
  <pageFields count="1">
    <pageField fld="0" hier="-1"/>
  </pageFields>
  <dataFields count="1">
    <dataField name="Suma de VALOR SUB RUBRO" fld="6" baseField="1" baseItem="13" numFmtId="44"/>
  </dataFields>
  <pivotTableStyleInfo name="PivotStyleMedium7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B00-000000000000}" name="TablaDinámica1" cacheId="9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>
  <location ref="A3:C7" firstHeaderRow="1" firstDataRow="3" firstDataCol="1" rowPageCount="1" colPageCount="1"/>
  <pivotFields count="22">
    <pivotField axis="axisPage" multipleItemSelectionAllowed="1" showAll="0" defaultSubtotal="0">
      <items count="22">
        <item h="1" m="1" x="13"/>
        <item m="1" x="18"/>
        <item h="1" m="1" x="16"/>
        <item h="1" m="1" x="17"/>
        <item h="1" m="1" x="14"/>
        <item h="1" m="1" x="11"/>
        <item h="1" m="1" x="21"/>
        <item h="1" m="1" x="20"/>
        <item h="1" m="1" x="15"/>
        <item h="1" m="1" x="10"/>
        <item h="1" x="0"/>
        <item h="1" x="1"/>
        <item h="1" x="2"/>
        <item h="1" x="3"/>
        <item h="1" x="4"/>
        <item h="1" x="5"/>
        <item h="1" x="6"/>
        <item x="7"/>
        <item h="1" x="8"/>
        <item h="1" x="9"/>
        <item h="1" m="1" x="19"/>
        <item h="1" m="1" x="12"/>
      </items>
    </pivotField>
    <pivotField axis="axisRow" showAll="0" defaultSubtotal="0">
      <items count="59">
        <item m="1" x="33"/>
        <item m="1" x="49"/>
        <item m="1" x="25"/>
        <item m="1" x="34"/>
        <item m="1" x="41"/>
        <item m="1" x="32"/>
        <item m="1" x="36"/>
        <item m="1" x="27"/>
        <item m="1" x="19"/>
        <item m="1" x="56"/>
        <item m="1" x="18"/>
        <item m="1" x="58"/>
        <item m="1" x="24"/>
        <item m="1" x="45"/>
        <item m="1" x="38"/>
        <item m="1" x="44"/>
        <item m="1" x="21"/>
        <item m="1" x="37"/>
        <item m="1" x="35"/>
        <item m="1" x="40"/>
        <item m="1" x="42"/>
        <item m="1" x="55"/>
        <item x="2"/>
        <item x="3"/>
        <item m="1" x="43"/>
        <item m="1" x="47"/>
        <item m="1" x="54"/>
        <item m="1" x="53"/>
        <item m="1" x="28"/>
        <item m="1" x="20"/>
        <item m="1" x="50"/>
        <item x="0"/>
        <item m="1" x="31"/>
        <item m="1" x="29"/>
        <item x="13"/>
        <item m="1" x="23"/>
        <item m="1" x="57"/>
        <item m="1" x="26"/>
        <item x="16"/>
        <item m="1" x="51"/>
        <item x="1"/>
        <item x="4"/>
        <item x="5"/>
        <item x="6"/>
        <item x="7"/>
        <item m="1" x="46"/>
        <item m="1" x="30"/>
        <item m="1" x="52"/>
        <item m="1" x="39"/>
        <item x="12"/>
        <item x="14"/>
        <item x="15"/>
        <item x="17"/>
        <item m="1" x="22"/>
        <item m="1" x="48"/>
        <item x="8"/>
        <item x="9"/>
        <item x="10"/>
        <item x="11"/>
      </items>
    </pivotField>
    <pivotField showAll="0" defaultSubtotal="0"/>
    <pivotField showAll="0" defaultSubtotal="0"/>
    <pivotField showAll="0" defaultSubtotal="0"/>
    <pivotField showAll="0" defaultSubtotal="0"/>
    <pivotField dataField="1" numFmtId="44" showAll="0" defaultSubtotal="0"/>
    <pivotField axis="axisCol" showAll="0" defaultSubtotal="0">
      <items count="4">
        <item m="1" x="3"/>
        <item x="0"/>
        <item x="2"/>
        <item x="1"/>
      </items>
    </pivotField>
    <pivotField axis="axisCol" showAll="0" defaultSubtotal="0">
      <items count="4">
        <item m="1" x="2"/>
        <item x="0"/>
        <item m="1" x="3"/>
        <item x="1"/>
      </items>
    </pivotField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</pivotFields>
  <rowFields count="1">
    <field x="1"/>
  </rowFields>
  <rowItems count="2">
    <i>
      <x v="51"/>
    </i>
    <i t="grand">
      <x/>
    </i>
  </rowItems>
  <colFields count="2">
    <field x="7"/>
    <field x="8"/>
  </colFields>
  <colItems count="2">
    <i>
      <x v="3"/>
      <x v="1"/>
    </i>
    <i t="grand">
      <x/>
    </i>
  </colItems>
  <pageFields count="1">
    <pageField fld="0" hier="-1"/>
  </pageFields>
  <dataFields count="1">
    <dataField name="Suma de VALOR SUB RUBRO" fld="6" baseField="1" baseItem="13" numFmtId="44"/>
  </dataFields>
  <pivotTableStyleInfo name="PivotStyleMedium7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a1" displayName="Tabla1" ref="A3:V21" totalsRowShown="0" headerRowDxfId="23" dataDxfId="22" headerRowCellStyle="Normal" dataCellStyle="Normal">
  <autoFilter ref="A3:V21" xr:uid="{00000000-0009-0000-0100-000001000000}"/>
  <sortState xmlns:xlrd2="http://schemas.microsoft.com/office/spreadsheetml/2017/richdata2" ref="A4:V17">
    <sortCondition ref="A3:A17"/>
  </sortState>
  <tableColumns count="22">
    <tableColumn id="1" xr3:uid="{00000000-0010-0000-0000-000001000000}" name="RUBRO" dataDxfId="21" dataCellStyle="Normal"/>
    <tableColumn id="2" xr3:uid="{00000000-0010-0000-0000-000002000000}" name="SUB RUBRO" dataDxfId="20" dataCellStyle="Normal"/>
    <tableColumn id="3" xr3:uid="{00000000-0010-0000-0000-000003000000}" name="DESCRIPCIÓN" dataDxfId="19" dataCellStyle="Normal"/>
    <tableColumn id="5" xr3:uid="{00000000-0010-0000-0000-000005000000}" name="JUSTIFICACIÓN" dataDxfId="18"/>
    <tableColumn id="9" xr3:uid="{00000000-0010-0000-0000-000009000000}" name="UNIDADES" dataDxfId="17" dataCellStyle="Normal"/>
    <tableColumn id="4" xr3:uid="{00000000-0010-0000-0000-000004000000}" name="VALOR UNITARIO" dataDxfId="16" dataCellStyle="Moneda"/>
    <tableColumn id="6" xr3:uid="{00000000-0010-0000-0000-000006000000}" name="VALOR SUB RUBRO" dataDxfId="15" dataCellStyle="Moneda">
      <calculatedColumnFormula>E4*F4</calculatedColumnFormula>
    </tableColumn>
    <tableColumn id="7" xr3:uid="{00000000-0010-0000-0000-000007000000}" name="ENTIDAD" dataDxfId="14" dataCellStyle="Normal"/>
    <tableColumn id="10" xr3:uid="{00000000-0010-0000-0000-00000A000000}" name="TIPO DE APORTE" dataDxfId="13" dataCellStyle="Normal"/>
    <tableColumn id="8" xr3:uid="{00000000-0010-0000-0000-000008000000}" name="MES 1" dataDxfId="12" dataCellStyle="Moneda"/>
    <tableColumn id="11" xr3:uid="{00000000-0010-0000-0000-00000B000000}" name="MES 2" dataDxfId="11" dataCellStyle="Moneda"/>
    <tableColumn id="12" xr3:uid="{00000000-0010-0000-0000-00000C000000}" name="MES 3" dataDxfId="10" dataCellStyle="Moneda"/>
    <tableColumn id="13" xr3:uid="{00000000-0010-0000-0000-00000D000000}" name="MES 4" dataDxfId="9" dataCellStyle="Moneda"/>
    <tableColumn id="14" xr3:uid="{00000000-0010-0000-0000-00000E000000}" name="MES 5" dataDxfId="8" dataCellStyle="Moneda"/>
    <tableColumn id="15" xr3:uid="{00000000-0010-0000-0000-00000F000000}" name="MES 6" dataDxfId="7" dataCellStyle="Moneda"/>
    <tableColumn id="16" xr3:uid="{00000000-0010-0000-0000-000010000000}" name="MES 7" dataDxfId="6" dataCellStyle="Moneda"/>
    <tableColumn id="17" xr3:uid="{00000000-0010-0000-0000-000011000000}" name="MES 8" dataDxfId="5" dataCellStyle="Moneda"/>
    <tableColumn id="18" xr3:uid="{00000000-0010-0000-0000-000012000000}" name="MES 9" dataDxfId="4" dataCellStyle="Moneda"/>
    <tableColumn id="19" xr3:uid="{00000000-0010-0000-0000-000013000000}" name="MES 10" dataDxfId="3" dataCellStyle="Moneda"/>
    <tableColumn id="20" xr3:uid="{00000000-0010-0000-0000-000014000000}" name="MES 11" dataDxfId="2" dataCellStyle="Moneda"/>
    <tableColumn id="21" xr3:uid="{00000000-0010-0000-0000-000015000000}" name="MES 12" dataDxfId="1" dataCellStyle="Moneda"/>
    <tableColumn id="22" xr3:uid="{00000000-0010-0000-0000-000016000000}" name="TOTAL DISTRIBUCIÓN EN MESES" dataDxfId="0" dataCellStyle="Moneda">
      <calculatedColumnFormula>IF(Tabla1[[#This Row],[VALOR SUB RUBRO]]=SUM(Tabla1[[#This Row],[MES 1]:[MES 12]]),SUM(Tabla1[[#This Row],[MES 1]:[MES 12]]),"Distribuya VALOR SUB RUBRO entre los 12 meses")</calculatedColumnFormula>
    </tableColumn>
  </tableColumns>
  <tableStyleInfo name="TableStyleLight18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7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8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9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0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5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C17"/>
  <sheetViews>
    <sheetView showGridLines="0" workbookViewId="0">
      <selection activeCell="A15" sqref="A15:XFD16"/>
    </sheetView>
  </sheetViews>
  <sheetFormatPr baseColWidth="10" defaultRowHeight="11.25" x14ac:dyDescent="0.2"/>
  <cols>
    <col min="1" max="1" width="11.42578125" style="34"/>
    <col min="2" max="2" width="64.5703125" style="34" bestFit="1" customWidth="1"/>
    <col min="3" max="3" width="71" style="34" customWidth="1"/>
    <col min="4" max="16384" width="11.42578125" style="34"/>
  </cols>
  <sheetData>
    <row r="2" spans="2:3" x14ac:dyDescent="0.2">
      <c r="B2" s="36" t="s">
        <v>65</v>
      </c>
      <c r="C2" s="36"/>
    </row>
    <row r="4" spans="2:3" x14ac:dyDescent="0.2">
      <c r="B4" s="31" t="s">
        <v>53</v>
      </c>
      <c r="C4" s="31" t="s">
        <v>44</v>
      </c>
    </row>
    <row r="5" spans="2:3" ht="56.25" x14ac:dyDescent="0.2">
      <c r="B5" s="32" t="s">
        <v>32</v>
      </c>
      <c r="C5" s="33" t="s">
        <v>64</v>
      </c>
    </row>
    <row r="6" spans="2:3" x14ac:dyDescent="0.2">
      <c r="B6" s="32" t="s">
        <v>33</v>
      </c>
      <c r="C6" s="33" t="s">
        <v>54</v>
      </c>
    </row>
    <row r="7" spans="2:3" x14ac:dyDescent="0.2">
      <c r="B7" s="32" t="s">
        <v>34</v>
      </c>
      <c r="C7" s="33" t="s">
        <v>55</v>
      </c>
    </row>
    <row r="8" spans="2:3" x14ac:dyDescent="0.2">
      <c r="B8" s="32" t="s">
        <v>35</v>
      </c>
      <c r="C8" s="33" t="s">
        <v>56</v>
      </c>
    </row>
    <row r="9" spans="2:3" ht="33.75" x14ac:dyDescent="0.2">
      <c r="B9" s="32" t="s">
        <v>36</v>
      </c>
      <c r="C9" s="33" t="s">
        <v>61</v>
      </c>
    </row>
    <row r="10" spans="2:3" ht="33.75" x14ac:dyDescent="0.2">
      <c r="B10" s="32" t="s">
        <v>37</v>
      </c>
      <c r="C10" s="33" t="s">
        <v>62</v>
      </c>
    </row>
    <row r="11" spans="2:3" ht="33.75" x14ac:dyDescent="0.2">
      <c r="B11" s="32" t="s">
        <v>38</v>
      </c>
      <c r="C11" s="33" t="s">
        <v>59</v>
      </c>
    </row>
    <row r="12" spans="2:3" ht="22.5" x14ac:dyDescent="0.2">
      <c r="B12" s="32" t="s">
        <v>39</v>
      </c>
      <c r="C12" s="33" t="s">
        <v>60</v>
      </c>
    </row>
    <row r="13" spans="2:3" x14ac:dyDescent="0.2">
      <c r="B13" s="32" t="s">
        <v>40</v>
      </c>
      <c r="C13" s="33" t="s">
        <v>58</v>
      </c>
    </row>
    <row r="14" spans="2:3" ht="22.5" x14ac:dyDescent="0.2">
      <c r="B14" s="32" t="s">
        <v>41</v>
      </c>
      <c r="C14" s="33" t="s">
        <v>63</v>
      </c>
    </row>
    <row r="16" spans="2:3" x14ac:dyDescent="0.2">
      <c r="B16" s="35" t="s">
        <v>57</v>
      </c>
      <c r="C16" s="35"/>
    </row>
    <row r="17" spans="2:3" x14ac:dyDescent="0.2">
      <c r="B17" s="35"/>
      <c r="C17" s="35"/>
    </row>
  </sheetData>
  <mergeCells count="2">
    <mergeCell ref="B16:C17"/>
    <mergeCell ref="B2:C2"/>
  </mergeCell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C7"/>
  <sheetViews>
    <sheetView workbookViewId="0">
      <selection activeCell="B6" sqref="B6"/>
    </sheetView>
  </sheetViews>
  <sheetFormatPr baseColWidth="10" defaultRowHeight="15" x14ac:dyDescent="0.25"/>
  <cols>
    <col min="1" max="1" width="26" bestFit="1" customWidth="1"/>
    <col min="2" max="2" width="52" bestFit="1" customWidth="1"/>
    <col min="3" max="3" width="13" bestFit="1" customWidth="1"/>
    <col min="4" max="5" width="15.5703125" bestFit="1" customWidth="1"/>
  </cols>
  <sheetData>
    <row r="1" spans="1:3" x14ac:dyDescent="0.25">
      <c r="A1" s="1" t="s">
        <v>5</v>
      </c>
      <c r="B1" t="s">
        <v>37</v>
      </c>
    </row>
    <row r="3" spans="1:3" x14ac:dyDescent="0.25">
      <c r="A3" s="1" t="s">
        <v>28</v>
      </c>
      <c r="B3" s="1" t="s">
        <v>4</v>
      </c>
    </row>
    <row r="4" spans="1:3" x14ac:dyDescent="0.25">
      <c r="B4" t="s">
        <v>50</v>
      </c>
      <c r="C4" t="s">
        <v>3</v>
      </c>
    </row>
    <row r="5" spans="1:3" x14ac:dyDescent="0.25">
      <c r="A5" s="1" t="s">
        <v>2</v>
      </c>
      <c r="B5" t="s">
        <v>1</v>
      </c>
    </row>
    <row r="6" spans="1:3" x14ac:dyDescent="0.25">
      <c r="A6" s="2" t="s">
        <v>86</v>
      </c>
      <c r="B6" s="5">
        <v>150000</v>
      </c>
      <c r="C6" s="5">
        <v>150000</v>
      </c>
    </row>
    <row r="7" spans="1:3" x14ac:dyDescent="0.25">
      <c r="A7" s="2" t="s">
        <v>3</v>
      </c>
      <c r="B7" s="5">
        <v>150000</v>
      </c>
      <c r="C7" s="5">
        <v>150000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C8"/>
  <sheetViews>
    <sheetView workbookViewId="0">
      <selection activeCell="B6" sqref="B6"/>
    </sheetView>
  </sheetViews>
  <sheetFormatPr baseColWidth="10" defaultRowHeight="15" x14ac:dyDescent="0.25"/>
  <cols>
    <col min="1" max="1" width="32.7109375" bestFit="1" customWidth="1"/>
    <col min="2" max="2" width="28.28515625" bestFit="1" customWidth="1"/>
    <col min="3" max="3" width="14.5703125" customWidth="1"/>
    <col min="4" max="5" width="15.5703125" bestFit="1" customWidth="1"/>
  </cols>
  <sheetData>
    <row r="1" spans="1:3" x14ac:dyDescent="0.25">
      <c r="A1" s="1" t="s">
        <v>5</v>
      </c>
      <c r="B1" t="s">
        <v>38</v>
      </c>
    </row>
    <row r="3" spans="1:3" x14ac:dyDescent="0.25">
      <c r="A3" s="1" t="s">
        <v>28</v>
      </c>
      <c r="B3" s="1" t="s">
        <v>4</v>
      </c>
    </row>
    <row r="4" spans="1:3" x14ac:dyDescent="0.25">
      <c r="B4" t="s">
        <v>0</v>
      </c>
      <c r="C4" t="s">
        <v>3</v>
      </c>
    </row>
    <row r="5" spans="1:3" x14ac:dyDescent="0.25">
      <c r="A5" s="1" t="s">
        <v>2</v>
      </c>
      <c r="B5" t="s">
        <v>1</v>
      </c>
    </row>
    <row r="6" spans="1:3" x14ac:dyDescent="0.25">
      <c r="A6" s="2" t="s">
        <v>48</v>
      </c>
      <c r="B6" s="5">
        <v>1800000</v>
      </c>
      <c r="C6" s="5">
        <v>1800000</v>
      </c>
    </row>
    <row r="7" spans="1:3" x14ac:dyDescent="0.25">
      <c r="A7" s="2" t="s">
        <v>89</v>
      </c>
      <c r="B7" s="5">
        <v>1000000</v>
      </c>
      <c r="C7" s="5">
        <v>1000000</v>
      </c>
    </row>
    <row r="8" spans="1:3" x14ac:dyDescent="0.25">
      <c r="A8" s="2" t="s">
        <v>3</v>
      </c>
      <c r="B8" s="5">
        <v>2800000</v>
      </c>
      <c r="C8" s="5">
        <v>2800000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C7"/>
  <sheetViews>
    <sheetView workbookViewId="0">
      <selection activeCell="B7" sqref="B7"/>
    </sheetView>
  </sheetViews>
  <sheetFormatPr baseColWidth="10" defaultRowHeight="15" x14ac:dyDescent="0.25"/>
  <cols>
    <col min="1" max="1" width="31.85546875" bestFit="1" customWidth="1"/>
    <col min="2" max="2" width="36.85546875" bestFit="1" customWidth="1"/>
    <col min="3" max="3" width="14.5703125" customWidth="1"/>
    <col min="4" max="5" width="15.5703125" bestFit="1" customWidth="1"/>
  </cols>
  <sheetData>
    <row r="1" spans="1:3" x14ac:dyDescent="0.25">
      <c r="A1" s="1" t="s">
        <v>5</v>
      </c>
      <c r="B1" t="s">
        <v>39</v>
      </c>
    </row>
    <row r="3" spans="1:3" x14ac:dyDescent="0.25">
      <c r="A3" s="1" t="s">
        <v>28</v>
      </c>
      <c r="B3" s="1" t="s">
        <v>4</v>
      </c>
    </row>
    <row r="4" spans="1:3" x14ac:dyDescent="0.25">
      <c r="B4" t="s">
        <v>50</v>
      </c>
      <c r="C4" t="s">
        <v>3</v>
      </c>
    </row>
    <row r="5" spans="1:3" x14ac:dyDescent="0.25">
      <c r="A5" s="1" t="s">
        <v>2</v>
      </c>
      <c r="B5" t="s">
        <v>1</v>
      </c>
    </row>
    <row r="6" spans="1:3" x14ac:dyDescent="0.25">
      <c r="A6" s="2" t="s">
        <v>92</v>
      </c>
      <c r="B6" s="5">
        <v>1500000</v>
      </c>
      <c r="C6" s="5">
        <v>1500000</v>
      </c>
    </row>
    <row r="7" spans="1:3" x14ac:dyDescent="0.25">
      <c r="A7" s="2" t="s">
        <v>3</v>
      </c>
      <c r="B7" s="5">
        <v>1500000</v>
      </c>
      <c r="C7" s="5">
        <v>1500000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C7"/>
  <sheetViews>
    <sheetView workbookViewId="0">
      <selection activeCell="B5" sqref="B5"/>
    </sheetView>
  </sheetViews>
  <sheetFormatPr baseColWidth="10" defaultRowHeight="15" x14ac:dyDescent="0.25"/>
  <cols>
    <col min="1" max="1" width="44.5703125" bestFit="1" customWidth="1"/>
    <col min="2" max="2" width="40.28515625" bestFit="1" customWidth="1"/>
    <col min="3" max="5" width="15.5703125" bestFit="1" customWidth="1"/>
  </cols>
  <sheetData>
    <row r="1" spans="1:3" x14ac:dyDescent="0.25">
      <c r="A1" s="1" t="s">
        <v>5</v>
      </c>
      <c r="B1" t="s">
        <v>40</v>
      </c>
    </row>
    <row r="3" spans="1:3" x14ac:dyDescent="0.25">
      <c r="A3" s="1" t="s">
        <v>28</v>
      </c>
      <c r="B3" s="1" t="s">
        <v>4</v>
      </c>
    </row>
    <row r="4" spans="1:3" x14ac:dyDescent="0.25">
      <c r="B4" t="s">
        <v>0</v>
      </c>
      <c r="C4" t="s">
        <v>3</v>
      </c>
    </row>
    <row r="5" spans="1:3" x14ac:dyDescent="0.25">
      <c r="A5" s="1" t="s">
        <v>2</v>
      </c>
      <c r="B5" t="s">
        <v>1</v>
      </c>
    </row>
    <row r="6" spans="1:3" x14ac:dyDescent="0.25">
      <c r="A6" s="2" t="s">
        <v>51</v>
      </c>
      <c r="B6" s="5">
        <v>15000000</v>
      </c>
      <c r="C6" s="5">
        <v>15000000</v>
      </c>
    </row>
    <row r="7" spans="1:3" x14ac:dyDescent="0.25">
      <c r="A7" s="2" t="s">
        <v>3</v>
      </c>
      <c r="B7" s="5">
        <v>15000000</v>
      </c>
      <c r="C7" s="5">
        <v>15000000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C7"/>
  <sheetViews>
    <sheetView workbookViewId="0">
      <selection activeCell="C6" sqref="C6"/>
    </sheetView>
  </sheetViews>
  <sheetFormatPr baseColWidth="10" defaultRowHeight="15" x14ac:dyDescent="0.25"/>
  <cols>
    <col min="1" max="1" width="26" bestFit="1" customWidth="1"/>
    <col min="2" max="2" width="22.42578125" bestFit="1" customWidth="1"/>
    <col min="3" max="3" width="13" bestFit="1" customWidth="1"/>
    <col min="4" max="5" width="15.5703125" bestFit="1" customWidth="1"/>
  </cols>
  <sheetData>
    <row r="1" spans="1:3" x14ac:dyDescent="0.25">
      <c r="A1" s="1" t="s">
        <v>5</v>
      </c>
      <c r="B1" t="s">
        <v>41</v>
      </c>
    </row>
    <row r="3" spans="1:3" x14ac:dyDescent="0.25">
      <c r="A3" s="1" t="s">
        <v>28</v>
      </c>
      <c r="B3" s="1" t="s">
        <v>4</v>
      </c>
    </row>
    <row r="4" spans="1:3" x14ac:dyDescent="0.25">
      <c r="B4" t="s">
        <v>50</v>
      </c>
      <c r="C4" t="s">
        <v>3</v>
      </c>
    </row>
    <row r="5" spans="1:3" x14ac:dyDescent="0.25">
      <c r="A5" s="1" t="s">
        <v>2</v>
      </c>
      <c r="B5" t="s">
        <v>1</v>
      </c>
    </row>
    <row r="6" spans="1:3" x14ac:dyDescent="0.25">
      <c r="A6" s="2" t="s">
        <v>96</v>
      </c>
      <c r="B6" s="5">
        <v>600000</v>
      </c>
      <c r="C6" s="5">
        <v>600000</v>
      </c>
    </row>
    <row r="7" spans="1:3" x14ac:dyDescent="0.25">
      <c r="A7" s="2" t="s">
        <v>3</v>
      </c>
      <c r="B7" s="5">
        <v>600000</v>
      </c>
      <c r="C7" s="5">
        <v>600000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1:XFC1048561"/>
  <sheetViews>
    <sheetView showGridLines="0" tabSelected="1" zoomScaleNormal="100" zoomScaleSheetLayoutView="100" workbookViewId="0">
      <selection activeCell="A4" sqref="A4"/>
    </sheetView>
  </sheetViews>
  <sheetFormatPr baseColWidth="10" defaultRowHeight="12" x14ac:dyDescent="0.2"/>
  <cols>
    <col min="1" max="1" width="42.140625" style="6" customWidth="1"/>
    <col min="2" max="3" width="39.140625" style="6" customWidth="1"/>
    <col min="4" max="4" width="41.140625" style="6" bestFit="1" customWidth="1"/>
    <col min="5" max="5" width="14.85546875" style="29" bestFit="1" customWidth="1"/>
    <col min="6" max="6" width="22.42578125" style="26" bestFit="1" customWidth="1"/>
    <col min="7" max="7" width="22.42578125" style="6" bestFit="1" customWidth="1"/>
    <col min="8" max="8" width="18.85546875" style="6" customWidth="1"/>
    <col min="9" max="9" width="19.85546875" style="6" bestFit="1" customWidth="1"/>
    <col min="10" max="20" width="14.5703125" style="6" bestFit="1" customWidth="1"/>
    <col min="21" max="21" width="15.5703125" style="6" bestFit="1" customWidth="1"/>
    <col min="22" max="22" width="46.28515625" style="6" bestFit="1" customWidth="1"/>
    <col min="23" max="16384" width="11.42578125" style="6"/>
  </cols>
  <sheetData>
    <row r="1" spans="1:22" x14ac:dyDescent="0.2">
      <c r="A1" s="37" t="s">
        <v>112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</row>
    <row r="3" spans="1:22" x14ac:dyDescent="0.2">
      <c r="A3" s="7" t="s">
        <v>5</v>
      </c>
      <c r="B3" s="7" t="s">
        <v>6</v>
      </c>
      <c r="C3" s="7" t="s">
        <v>7</v>
      </c>
      <c r="D3" s="7" t="s">
        <v>11</v>
      </c>
      <c r="E3" s="7" t="s">
        <v>8</v>
      </c>
      <c r="F3" s="8" t="s">
        <v>27</v>
      </c>
      <c r="G3" s="9" t="s">
        <v>26</v>
      </c>
      <c r="H3" s="7" t="s">
        <v>111</v>
      </c>
      <c r="I3" s="7" t="s">
        <v>9</v>
      </c>
      <c r="J3" s="10" t="s">
        <v>14</v>
      </c>
      <c r="K3" s="10" t="s">
        <v>15</v>
      </c>
      <c r="L3" s="10" t="s">
        <v>16</v>
      </c>
      <c r="M3" s="10" t="s">
        <v>17</v>
      </c>
      <c r="N3" s="10" t="s">
        <v>18</v>
      </c>
      <c r="O3" s="10" t="s">
        <v>19</v>
      </c>
      <c r="P3" s="10" t="s">
        <v>20</v>
      </c>
      <c r="Q3" s="10" t="s">
        <v>21</v>
      </c>
      <c r="R3" s="10" t="s">
        <v>22</v>
      </c>
      <c r="S3" s="10" t="s">
        <v>23</v>
      </c>
      <c r="T3" s="10" t="s">
        <v>24</v>
      </c>
      <c r="U3" s="10" t="s">
        <v>25</v>
      </c>
      <c r="V3" s="9" t="s">
        <v>49</v>
      </c>
    </row>
    <row r="4" spans="1:22" s="19" customFormat="1" ht="60" x14ac:dyDescent="0.2">
      <c r="A4" s="11" t="s">
        <v>32</v>
      </c>
      <c r="B4" s="12" t="s">
        <v>47</v>
      </c>
      <c r="C4" s="12" t="s">
        <v>66</v>
      </c>
      <c r="D4" s="12" t="s">
        <v>67</v>
      </c>
      <c r="E4" s="13">
        <v>2</v>
      </c>
      <c r="F4" s="14">
        <v>1750000</v>
      </c>
      <c r="G4" s="15">
        <f t="shared" ref="G4:G21" si="0">E4*F4</f>
        <v>3500000</v>
      </c>
      <c r="H4" s="16" t="s">
        <v>0</v>
      </c>
      <c r="I4" s="16" t="s">
        <v>1</v>
      </c>
      <c r="J4" s="17">
        <v>0</v>
      </c>
      <c r="K4" s="17">
        <v>1000000</v>
      </c>
      <c r="L4" s="17">
        <v>1000000</v>
      </c>
      <c r="M4" s="17">
        <v>1500000</v>
      </c>
      <c r="N4" s="17">
        <v>0</v>
      </c>
      <c r="O4" s="17">
        <v>0</v>
      </c>
      <c r="P4" s="17">
        <v>0</v>
      </c>
      <c r="Q4" s="17">
        <v>0</v>
      </c>
      <c r="R4" s="17">
        <v>0</v>
      </c>
      <c r="S4" s="17">
        <v>0</v>
      </c>
      <c r="T4" s="17">
        <v>0</v>
      </c>
      <c r="U4" s="17">
        <v>0</v>
      </c>
      <c r="V4" s="18">
        <f>IF(Tabla1[[#This Row],[VALOR SUB RUBRO]]=SUM(Tabla1[[#This Row],[MES 1]:[MES 12]]),SUM(Tabla1[[#This Row],[MES 1]:[MES 12]]),"Distribuya VALOR SUB RUBRO entre los 12 meses")</f>
        <v>3500000</v>
      </c>
    </row>
    <row r="5" spans="1:22" s="19" customFormat="1" ht="48" x14ac:dyDescent="0.2">
      <c r="A5" s="11" t="s">
        <v>32</v>
      </c>
      <c r="B5" s="12" t="s">
        <v>68</v>
      </c>
      <c r="C5" s="12" t="s">
        <v>69</v>
      </c>
      <c r="D5" s="12" t="s">
        <v>70</v>
      </c>
      <c r="E5" s="13">
        <v>1</v>
      </c>
      <c r="F5" s="14">
        <v>5000000</v>
      </c>
      <c r="G5" s="15">
        <f>E5*F5</f>
        <v>5000000</v>
      </c>
      <c r="H5" s="16" t="s">
        <v>0</v>
      </c>
      <c r="I5" s="16" t="s">
        <v>1</v>
      </c>
      <c r="J5" s="17">
        <v>0</v>
      </c>
      <c r="K5" s="17">
        <v>0</v>
      </c>
      <c r="L5" s="17">
        <v>0</v>
      </c>
      <c r="M5" s="17">
        <v>0</v>
      </c>
      <c r="N5" s="17">
        <v>1000000</v>
      </c>
      <c r="O5" s="17">
        <v>1000000</v>
      </c>
      <c r="P5" s="17">
        <v>1000000</v>
      </c>
      <c r="Q5" s="17">
        <v>1000000</v>
      </c>
      <c r="R5" s="17">
        <v>1000000</v>
      </c>
      <c r="S5" s="17">
        <v>0</v>
      </c>
      <c r="T5" s="17">
        <v>0</v>
      </c>
      <c r="U5" s="17">
        <v>0</v>
      </c>
      <c r="V5" s="18">
        <f>IF(Tabla1[[#This Row],[VALOR SUB RUBRO]]=SUM(Tabla1[[#This Row],[MES 1]:[MES 12]]),SUM(Tabla1[[#This Row],[MES 1]:[MES 12]]),"Distribuya VALOR SUB RUBRO entre los 12 meses")</f>
        <v>5000000</v>
      </c>
    </row>
    <row r="6" spans="1:22" s="19" customFormat="1" ht="60" x14ac:dyDescent="0.2">
      <c r="A6" s="11" t="s">
        <v>32</v>
      </c>
      <c r="B6" s="12" t="s">
        <v>45</v>
      </c>
      <c r="C6" s="12" t="s">
        <v>71</v>
      </c>
      <c r="D6" s="12" t="s">
        <v>70</v>
      </c>
      <c r="E6" s="13">
        <v>1</v>
      </c>
      <c r="F6" s="14">
        <v>3000000</v>
      </c>
      <c r="G6" s="15">
        <f>E6*F6</f>
        <v>3000000</v>
      </c>
      <c r="H6" s="16" t="s">
        <v>50</v>
      </c>
      <c r="I6" s="16" t="s">
        <v>1</v>
      </c>
      <c r="J6" s="17">
        <v>0</v>
      </c>
      <c r="K6" s="17">
        <v>0</v>
      </c>
      <c r="L6" s="17">
        <v>0</v>
      </c>
      <c r="M6" s="17">
        <v>0</v>
      </c>
      <c r="N6" s="17">
        <v>0</v>
      </c>
      <c r="O6" s="17">
        <v>0</v>
      </c>
      <c r="P6" s="17">
        <v>0</v>
      </c>
      <c r="Q6" s="17">
        <v>0</v>
      </c>
      <c r="R6" s="17">
        <v>0</v>
      </c>
      <c r="S6" s="17">
        <v>0</v>
      </c>
      <c r="T6" s="17">
        <v>0</v>
      </c>
      <c r="U6" s="17">
        <v>3000000</v>
      </c>
      <c r="V6" s="21">
        <f>IF(Tabla1[[#This Row],[VALOR SUB RUBRO]]=SUM(Tabla1[[#This Row],[MES 1]:[MES 12]]),SUM(Tabla1[[#This Row],[MES 1]:[MES 12]]),"Distribuya VALOR SUB RUBRO entre los 12 meses")</f>
        <v>3000000</v>
      </c>
    </row>
    <row r="7" spans="1:22" s="19" customFormat="1" ht="36" x14ac:dyDescent="0.2">
      <c r="A7" s="11" t="s">
        <v>33</v>
      </c>
      <c r="B7" s="12" t="s">
        <v>46</v>
      </c>
      <c r="C7" s="12" t="s">
        <v>72</v>
      </c>
      <c r="D7" s="12" t="s">
        <v>73</v>
      </c>
      <c r="E7" s="13">
        <v>1</v>
      </c>
      <c r="F7" s="20">
        <v>5000000</v>
      </c>
      <c r="G7" s="15">
        <f t="shared" si="0"/>
        <v>5000000</v>
      </c>
      <c r="H7" s="16" t="s">
        <v>50</v>
      </c>
      <c r="I7" s="16" t="s">
        <v>1</v>
      </c>
      <c r="J7" s="17">
        <v>5000000</v>
      </c>
      <c r="K7" s="17">
        <v>0</v>
      </c>
      <c r="L7" s="17">
        <v>0</v>
      </c>
      <c r="M7" s="17">
        <v>0</v>
      </c>
      <c r="N7" s="17">
        <v>0</v>
      </c>
      <c r="O7" s="17">
        <v>0</v>
      </c>
      <c r="P7" s="17">
        <v>0</v>
      </c>
      <c r="Q7" s="17">
        <v>0</v>
      </c>
      <c r="R7" s="17">
        <v>0</v>
      </c>
      <c r="S7" s="17">
        <v>0</v>
      </c>
      <c r="T7" s="17">
        <v>0</v>
      </c>
      <c r="U7" s="17">
        <v>0</v>
      </c>
      <c r="V7" s="21">
        <f>IF(Tabla1[[#This Row],[VALOR SUB RUBRO]]=SUM(Tabla1[[#This Row],[MES 1]:[MES 12]]),SUM(Tabla1[[#This Row],[MES 1]:[MES 12]]),"Distribuya VALOR SUB RUBRO entre los 12 meses")</f>
        <v>5000000</v>
      </c>
    </row>
    <row r="8" spans="1:22" s="19" customFormat="1" ht="24" x14ac:dyDescent="0.2">
      <c r="A8" s="11" t="s">
        <v>33</v>
      </c>
      <c r="B8" s="12" t="s">
        <v>74</v>
      </c>
      <c r="C8" s="12" t="s">
        <v>75</v>
      </c>
      <c r="D8" s="12" t="s">
        <v>76</v>
      </c>
      <c r="E8" s="13">
        <v>3</v>
      </c>
      <c r="F8" s="14">
        <v>500000</v>
      </c>
      <c r="G8" s="15">
        <f t="shared" si="0"/>
        <v>1500000</v>
      </c>
      <c r="H8" s="16" t="s">
        <v>0</v>
      </c>
      <c r="I8" s="16" t="s">
        <v>1</v>
      </c>
      <c r="J8" s="17">
        <v>0</v>
      </c>
      <c r="K8" s="17">
        <v>1500000</v>
      </c>
      <c r="L8" s="17">
        <v>0</v>
      </c>
      <c r="M8" s="17">
        <v>0</v>
      </c>
      <c r="N8" s="17">
        <v>0</v>
      </c>
      <c r="O8" s="17">
        <v>0</v>
      </c>
      <c r="P8" s="17">
        <v>0</v>
      </c>
      <c r="Q8" s="17">
        <v>0</v>
      </c>
      <c r="R8" s="17">
        <v>0</v>
      </c>
      <c r="S8" s="17">
        <v>0</v>
      </c>
      <c r="T8" s="17">
        <v>0</v>
      </c>
      <c r="U8" s="17">
        <v>0</v>
      </c>
      <c r="V8" s="18">
        <f>IF(Tabla1[[#This Row],[VALOR SUB RUBRO]]=SUM(Tabla1[[#This Row],[MES 1]:[MES 12]]),SUM(Tabla1[[#This Row],[MES 1]:[MES 12]]),"Distribuya VALOR SUB RUBRO entre los 12 meses")</f>
        <v>1500000</v>
      </c>
    </row>
    <row r="9" spans="1:22" x14ac:dyDescent="0.2">
      <c r="A9" s="11" t="s">
        <v>34</v>
      </c>
      <c r="B9" s="12" t="s">
        <v>77</v>
      </c>
      <c r="C9" s="12" t="s">
        <v>78</v>
      </c>
      <c r="D9" s="12" t="s">
        <v>79</v>
      </c>
      <c r="E9" s="13">
        <v>5</v>
      </c>
      <c r="F9" s="14">
        <v>10000</v>
      </c>
      <c r="G9" s="15">
        <f>E9*F9</f>
        <v>50000</v>
      </c>
      <c r="H9" s="16" t="s">
        <v>0</v>
      </c>
      <c r="I9" s="16" t="s">
        <v>1</v>
      </c>
      <c r="J9" s="17">
        <v>50000</v>
      </c>
      <c r="K9" s="17">
        <v>0</v>
      </c>
      <c r="L9" s="17">
        <v>0</v>
      </c>
      <c r="M9" s="17">
        <v>0</v>
      </c>
      <c r="N9" s="17">
        <v>0</v>
      </c>
      <c r="O9" s="17">
        <v>0</v>
      </c>
      <c r="P9" s="17">
        <v>0</v>
      </c>
      <c r="Q9" s="17">
        <v>0</v>
      </c>
      <c r="R9" s="17">
        <v>0</v>
      </c>
      <c r="S9" s="17">
        <v>0</v>
      </c>
      <c r="T9" s="17">
        <v>0</v>
      </c>
      <c r="U9" s="17">
        <v>0</v>
      </c>
      <c r="V9" s="18">
        <f>IF(Tabla1[[#This Row],[VALOR SUB RUBRO]]=SUM(Tabla1[[#This Row],[MES 1]:[MES 12]]),SUM(Tabla1[[#This Row],[MES 1]:[MES 12]]),"Distribuya VALOR SUB RUBRO entre los 12 meses")</f>
        <v>50000</v>
      </c>
    </row>
    <row r="10" spans="1:22" x14ac:dyDescent="0.2">
      <c r="A10" s="11" t="s">
        <v>34</v>
      </c>
      <c r="B10" s="12" t="s">
        <v>80</v>
      </c>
      <c r="C10" s="12" t="s">
        <v>81</v>
      </c>
      <c r="D10" s="12" t="s">
        <v>82</v>
      </c>
      <c r="E10" s="13">
        <v>20</v>
      </c>
      <c r="F10" s="14">
        <v>50000</v>
      </c>
      <c r="G10" s="15">
        <f>E10*F10</f>
        <v>1000000</v>
      </c>
      <c r="H10" s="16" t="s">
        <v>50</v>
      </c>
      <c r="I10" s="16" t="s">
        <v>1</v>
      </c>
      <c r="J10" s="17">
        <v>1000000</v>
      </c>
      <c r="K10" s="17">
        <v>0</v>
      </c>
      <c r="L10" s="17">
        <v>0</v>
      </c>
      <c r="M10" s="17">
        <v>0</v>
      </c>
      <c r="N10" s="17">
        <v>0</v>
      </c>
      <c r="O10" s="17">
        <v>0</v>
      </c>
      <c r="P10" s="17">
        <v>0</v>
      </c>
      <c r="Q10" s="17">
        <v>0</v>
      </c>
      <c r="R10" s="17">
        <v>0</v>
      </c>
      <c r="S10" s="17">
        <v>0</v>
      </c>
      <c r="T10" s="17">
        <v>0</v>
      </c>
      <c r="U10" s="17">
        <v>0</v>
      </c>
      <c r="V10" s="21">
        <f>IF(Tabla1[[#This Row],[VALOR SUB RUBRO]]=SUM(Tabla1[[#This Row],[MES 1]:[MES 12]]),SUM(Tabla1[[#This Row],[MES 1]:[MES 12]]),"Distribuya VALOR SUB RUBRO entre los 12 meses")</f>
        <v>1000000</v>
      </c>
    </row>
    <row r="11" spans="1:22" ht="24" x14ac:dyDescent="0.2">
      <c r="A11" s="11" t="s">
        <v>35</v>
      </c>
      <c r="B11" s="12" t="s">
        <v>83</v>
      </c>
      <c r="C11" s="12" t="s">
        <v>99</v>
      </c>
      <c r="D11" s="12" t="s">
        <v>84</v>
      </c>
      <c r="E11" s="13">
        <v>1</v>
      </c>
      <c r="F11" s="20">
        <v>1000000</v>
      </c>
      <c r="G11" s="15">
        <f t="shared" si="0"/>
        <v>1000000</v>
      </c>
      <c r="H11" s="16" t="s">
        <v>50</v>
      </c>
      <c r="I11" s="16" t="s">
        <v>1</v>
      </c>
      <c r="J11" s="17">
        <v>0</v>
      </c>
      <c r="K11" s="17">
        <v>0</v>
      </c>
      <c r="L11" s="17">
        <v>0</v>
      </c>
      <c r="M11" s="17">
        <v>0</v>
      </c>
      <c r="N11" s="17">
        <v>0</v>
      </c>
      <c r="O11" s="17">
        <v>0</v>
      </c>
      <c r="P11" s="17">
        <v>0</v>
      </c>
      <c r="Q11" s="17">
        <v>0</v>
      </c>
      <c r="R11" s="17">
        <v>0</v>
      </c>
      <c r="S11" s="17">
        <v>0</v>
      </c>
      <c r="T11" s="17">
        <v>1000000</v>
      </c>
      <c r="U11" s="17">
        <v>0</v>
      </c>
      <c r="V11" s="21">
        <f>IF(Tabla1[[#This Row],[VALOR SUB RUBRO]]=SUM(Tabla1[[#This Row],[MES 1]:[MES 12]]),SUM(Tabla1[[#This Row],[MES 1]:[MES 12]]),"Distribuya VALOR SUB RUBRO entre los 12 meses")</f>
        <v>1000000</v>
      </c>
    </row>
    <row r="12" spans="1:22" ht="36" x14ac:dyDescent="0.2">
      <c r="A12" s="11" t="s">
        <v>36</v>
      </c>
      <c r="B12" s="12" t="s">
        <v>109</v>
      </c>
      <c r="C12" s="12" t="s">
        <v>108</v>
      </c>
      <c r="D12" s="12" t="s">
        <v>85</v>
      </c>
      <c r="E12" s="13">
        <v>2</v>
      </c>
      <c r="F12" s="20">
        <v>500000</v>
      </c>
      <c r="G12" s="15">
        <f t="shared" si="0"/>
        <v>1000000</v>
      </c>
      <c r="H12" s="16" t="s">
        <v>50</v>
      </c>
      <c r="I12" s="16" t="s">
        <v>1</v>
      </c>
      <c r="J12" s="17">
        <v>0</v>
      </c>
      <c r="K12" s="17">
        <v>0</v>
      </c>
      <c r="L12" s="17">
        <v>500000</v>
      </c>
      <c r="M12" s="17">
        <v>0</v>
      </c>
      <c r="N12" s="17">
        <v>0</v>
      </c>
      <c r="O12" s="17">
        <v>0</v>
      </c>
      <c r="P12" s="17">
        <v>0</v>
      </c>
      <c r="Q12" s="17"/>
      <c r="R12" s="17">
        <v>0</v>
      </c>
      <c r="S12" s="17">
        <v>500000</v>
      </c>
      <c r="T12" s="17">
        <v>0</v>
      </c>
      <c r="U12" s="17">
        <v>0</v>
      </c>
      <c r="V12" s="21">
        <f>IF(Tabla1[[#This Row],[VALOR SUB RUBRO]]=SUM(Tabla1[[#This Row],[MES 1]:[MES 12]]),SUM(Tabla1[[#This Row],[MES 1]:[MES 12]]),"Distribuya VALOR SUB RUBRO entre los 12 meses")</f>
        <v>1000000</v>
      </c>
    </row>
    <row r="13" spans="1:22" ht="48" x14ac:dyDescent="0.2">
      <c r="A13" s="11" t="s">
        <v>36</v>
      </c>
      <c r="B13" s="12" t="s">
        <v>102</v>
      </c>
      <c r="C13" s="12" t="s">
        <v>107</v>
      </c>
      <c r="D13" s="12" t="s">
        <v>85</v>
      </c>
      <c r="E13" s="13">
        <v>2</v>
      </c>
      <c r="F13" s="20">
        <v>150000</v>
      </c>
      <c r="G13" s="15">
        <f t="shared" si="0"/>
        <v>300000</v>
      </c>
      <c r="H13" s="16" t="s">
        <v>50</v>
      </c>
      <c r="I13" s="22" t="s">
        <v>1</v>
      </c>
      <c r="J13" s="17">
        <v>0</v>
      </c>
      <c r="K13" s="17">
        <v>0</v>
      </c>
      <c r="L13" s="17">
        <v>100000</v>
      </c>
      <c r="M13" s="17">
        <v>100000</v>
      </c>
      <c r="N13" s="17">
        <v>100000</v>
      </c>
      <c r="O13" s="17">
        <v>0</v>
      </c>
      <c r="P13" s="17">
        <v>0</v>
      </c>
      <c r="Q13" s="17">
        <v>0</v>
      </c>
      <c r="R13" s="17">
        <v>0</v>
      </c>
      <c r="S13" s="17">
        <v>0</v>
      </c>
      <c r="T13" s="17">
        <v>0</v>
      </c>
      <c r="U13" s="17">
        <v>0</v>
      </c>
      <c r="V13" s="21">
        <f>IF(Tabla1[[#This Row],[VALOR SUB RUBRO]]=SUM(Tabla1[[#This Row],[MES 1]:[MES 12]]),SUM(Tabla1[[#This Row],[MES 1]:[MES 12]]),"Distribuya VALOR SUB RUBRO entre los 12 meses")</f>
        <v>300000</v>
      </c>
    </row>
    <row r="14" spans="1:22" ht="36" x14ac:dyDescent="0.2">
      <c r="A14" s="11" t="s">
        <v>36</v>
      </c>
      <c r="B14" s="12" t="s">
        <v>106</v>
      </c>
      <c r="C14" s="12" t="s">
        <v>103</v>
      </c>
      <c r="D14" s="12" t="s">
        <v>85</v>
      </c>
      <c r="E14" s="13">
        <v>2</v>
      </c>
      <c r="F14" s="20">
        <v>15000</v>
      </c>
      <c r="G14" s="15">
        <f t="shared" si="0"/>
        <v>30000</v>
      </c>
      <c r="H14" s="16" t="s">
        <v>0</v>
      </c>
      <c r="I14" s="16" t="s">
        <v>1</v>
      </c>
      <c r="J14" s="17">
        <v>0</v>
      </c>
      <c r="K14" s="17">
        <v>0</v>
      </c>
      <c r="L14" s="17">
        <v>30000</v>
      </c>
      <c r="M14" s="17">
        <v>0</v>
      </c>
      <c r="N14" s="17">
        <v>0</v>
      </c>
      <c r="O14" s="17">
        <v>0</v>
      </c>
      <c r="P14" s="17">
        <v>0</v>
      </c>
      <c r="Q14" s="17">
        <v>0</v>
      </c>
      <c r="R14" s="17">
        <v>0</v>
      </c>
      <c r="S14" s="17">
        <v>0</v>
      </c>
      <c r="T14" s="17">
        <v>0</v>
      </c>
      <c r="U14" s="17">
        <v>0</v>
      </c>
      <c r="V14" s="18">
        <f>IF(Tabla1[[#This Row],[VALOR SUB RUBRO]]=SUM(Tabla1[[#This Row],[MES 1]:[MES 12]]),SUM(Tabla1[[#This Row],[MES 1]:[MES 12]]),"Distribuya VALOR SUB RUBRO entre los 12 meses")</f>
        <v>30000</v>
      </c>
    </row>
    <row r="15" spans="1:22" ht="36" x14ac:dyDescent="0.2">
      <c r="A15" s="11" t="s">
        <v>36</v>
      </c>
      <c r="B15" s="12" t="s">
        <v>104</v>
      </c>
      <c r="C15" s="12" t="s">
        <v>105</v>
      </c>
      <c r="D15" s="12" t="s">
        <v>85</v>
      </c>
      <c r="E15" s="13"/>
      <c r="F15" s="20"/>
      <c r="G15" s="15">
        <f>E15*F15</f>
        <v>0</v>
      </c>
      <c r="H15" s="16"/>
      <c r="I15" s="16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8">
        <f>IF(Tabla1[[#This Row],[VALOR SUB RUBRO]]=SUM(Tabla1[[#This Row],[MES 1]:[MES 12]]),SUM(Tabla1[[#This Row],[MES 1]:[MES 12]]),"Distribuya VALOR SUB RUBRO entre los 12 meses")</f>
        <v>0</v>
      </c>
    </row>
    <row r="16" spans="1:22" ht="36" x14ac:dyDescent="0.2">
      <c r="A16" s="11" t="s">
        <v>37</v>
      </c>
      <c r="B16" s="12" t="s">
        <v>86</v>
      </c>
      <c r="C16" s="12" t="s">
        <v>100</v>
      </c>
      <c r="D16" s="12" t="s">
        <v>87</v>
      </c>
      <c r="E16" s="13">
        <v>1</v>
      </c>
      <c r="F16" s="14">
        <v>150000</v>
      </c>
      <c r="G16" s="15">
        <f t="shared" si="0"/>
        <v>150000</v>
      </c>
      <c r="H16" s="16" t="s">
        <v>50</v>
      </c>
      <c r="I16" s="16" t="s">
        <v>1</v>
      </c>
      <c r="J16" s="17">
        <v>0</v>
      </c>
      <c r="K16" s="17">
        <v>0</v>
      </c>
      <c r="L16" s="17">
        <v>0</v>
      </c>
      <c r="M16" s="17">
        <v>0</v>
      </c>
      <c r="N16" s="17">
        <v>0</v>
      </c>
      <c r="O16" s="17">
        <v>150000</v>
      </c>
      <c r="P16" s="17">
        <v>0</v>
      </c>
      <c r="Q16" s="17">
        <v>0</v>
      </c>
      <c r="R16" s="17">
        <v>0</v>
      </c>
      <c r="S16" s="17">
        <v>0</v>
      </c>
      <c r="T16" s="17">
        <v>0</v>
      </c>
      <c r="U16" s="17">
        <v>0</v>
      </c>
      <c r="V16" s="18">
        <f>IF(Tabla1[[#This Row],[VALOR SUB RUBRO]]=SUM(Tabla1[[#This Row],[MES 1]:[MES 12]]),SUM(Tabla1[[#This Row],[MES 1]:[MES 12]]),"Distribuya VALOR SUB RUBRO entre los 12 meses")</f>
        <v>150000</v>
      </c>
    </row>
    <row r="17" spans="1:22" ht="36" x14ac:dyDescent="0.2">
      <c r="A17" s="11" t="s">
        <v>38</v>
      </c>
      <c r="B17" s="12" t="s">
        <v>48</v>
      </c>
      <c r="C17" s="12" t="s">
        <v>101</v>
      </c>
      <c r="D17" s="12" t="s">
        <v>88</v>
      </c>
      <c r="E17" s="13">
        <v>3</v>
      </c>
      <c r="F17" s="20">
        <v>600000</v>
      </c>
      <c r="G17" s="15">
        <f t="shared" si="0"/>
        <v>1800000</v>
      </c>
      <c r="H17" s="16" t="s">
        <v>0</v>
      </c>
      <c r="I17" s="22" t="s">
        <v>1</v>
      </c>
      <c r="J17" s="17">
        <v>0</v>
      </c>
      <c r="K17" s="17">
        <v>0</v>
      </c>
      <c r="L17" s="17">
        <v>0</v>
      </c>
      <c r="M17" s="17">
        <v>0</v>
      </c>
      <c r="N17" s="17">
        <v>0</v>
      </c>
      <c r="O17" s="17">
        <v>0</v>
      </c>
      <c r="P17" s="17">
        <v>1800000</v>
      </c>
      <c r="Q17" s="17">
        <v>0</v>
      </c>
      <c r="R17" s="17">
        <v>0</v>
      </c>
      <c r="S17" s="17">
        <v>0</v>
      </c>
      <c r="T17" s="17">
        <v>0</v>
      </c>
      <c r="U17" s="17">
        <v>0</v>
      </c>
      <c r="V17" s="21">
        <f>IF(Tabla1[[#This Row],[VALOR SUB RUBRO]]=SUM(Tabla1[[#This Row],[MES 1]:[MES 12]]),SUM(Tabla1[[#This Row],[MES 1]:[MES 12]]),"Distribuya VALOR SUB RUBRO entre los 12 meses")</f>
        <v>1800000</v>
      </c>
    </row>
    <row r="18" spans="1:22" x14ac:dyDescent="0.2">
      <c r="A18" s="11" t="s">
        <v>38</v>
      </c>
      <c r="B18" s="12" t="s">
        <v>89</v>
      </c>
      <c r="C18" s="12" t="s">
        <v>90</v>
      </c>
      <c r="D18" s="12" t="s">
        <v>91</v>
      </c>
      <c r="E18" s="13">
        <v>1</v>
      </c>
      <c r="F18" s="20">
        <v>1000000</v>
      </c>
      <c r="G18" s="15">
        <f>E18*F18</f>
        <v>1000000</v>
      </c>
      <c r="H18" s="16" t="s">
        <v>0</v>
      </c>
      <c r="I18" s="22" t="s">
        <v>1</v>
      </c>
      <c r="J18" s="17">
        <v>0</v>
      </c>
      <c r="K18" s="17">
        <v>0</v>
      </c>
      <c r="L18" s="17">
        <v>0</v>
      </c>
      <c r="M18" s="17">
        <v>0</v>
      </c>
      <c r="N18" s="17">
        <v>0</v>
      </c>
      <c r="O18" s="17">
        <v>0</v>
      </c>
      <c r="P18" s="17">
        <v>0</v>
      </c>
      <c r="Q18" s="17">
        <v>0</v>
      </c>
      <c r="R18" s="17">
        <v>1000000</v>
      </c>
      <c r="S18" s="17">
        <v>0</v>
      </c>
      <c r="T18" s="17">
        <v>0</v>
      </c>
      <c r="U18" s="17">
        <v>0</v>
      </c>
      <c r="V18" s="21">
        <f>IF(Tabla1[[#This Row],[VALOR SUB RUBRO]]=SUM(Tabla1[[#This Row],[MES 1]:[MES 12]]),SUM(Tabla1[[#This Row],[MES 1]:[MES 12]]),"Distribuya VALOR SUB RUBRO entre los 12 meses")</f>
        <v>1000000</v>
      </c>
    </row>
    <row r="19" spans="1:22" ht="48" x14ac:dyDescent="0.2">
      <c r="A19" s="11" t="s">
        <v>39</v>
      </c>
      <c r="B19" s="12" t="s">
        <v>92</v>
      </c>
      <c r="C19" s="12" t="s">
        <v>93</v>
      </c>
      <c r="D19" s="12" t="s">
        <v>94</v>
      </c>
      <c r="E19" s="13">
        <v>1</v>
      </c>
      <c r="F19" s="14">
        <v>1500000</v>
      </c>
      <c r="G19" s="15">
        <f t="shared" si="0"/>
        <v>1500000</v>
      </c>
      <c r="H19" s="16" t="s">
        <v>50</v>
      </c>
      <c r="I19" s="16" t="s">
        <v>1</v>
      </c>
      <c r="J19" s="17">
        <v>0</v>
      </c>
      <c r="K19" s="17">
        <v>0</v>
      </c>
      <c r="L19" s="17">
        <v>0</v>
      </c>
      <c r="M19" s="17">
        <v>0</v>
      </c>
      <c r="N19" s="17">
        <v>0</v>
      </c>
      <c r="O19" s="17">
        <v>0</v>
      </c>
      <c r="P19" s="17">
        <v>0</v>
      </c>
      <c r="Q19" s="17">
        <v>0</v>
      </c>
      <c r="R19" s="17">
        <v>1500000</v>
      </c>
      <c r="S19" s="17">
        <v>0</v>
      </c>
      <c r="T19" s="17">
        <v>0</v>
      </c>
      <c r="U19" s="17">
        <v>0</v>
      </c>
      <c r="V19" s="18">
        <f>IF(Tabla1[[#This Row],[VALOR SUB RUBRO]]=SUM(Tabla1[[#This Row],[MES 1]:[MES 12]]),SUM(Tabla1[[#This Row],[MES 1]:[MES 12]]),"Distribuya VALOR SUB RUBRO entre los 12 meses")</f>
        <v>1500000</v>
      </c>
    </row>
    <row r="20" spans="1:22" ht="24" x14ac:dyDescent="0.2">
      <c r="A20" s="11" t="s">
        <v>40</v>
      </c>
      <c r="B20" s="12" t="s">
        <v>51</v>
      </c>
      <c r="C20" s="12" t="s">
        <v>52</v>
      </c>
      <c r="D20" s="12" t="s">
        <v>95</v>
      </c>
      <c r="E20" s="13">
        <v>1</v>
      </c>
      <c r="F20" s="14">
        <v>15000000</v>
      </c>
      <c r="G20" s="15">
        <f t="shared" si="0"/>
        <v>15000000</v>
      </c>
      <c r="H20" s="16" t="s">
        <v>0</v>
      </c>
      <c r="I20" s="16" t="s">
        <v>1</v>
      </c>
      <c r="J20" s="17">
        <v>0</v>
      </c>
      <c r="K20" s="17">
        <v>0</v>
      </c>
      <c r="L20" s="17">
        <v>0</v>
      </c>
      <c r="M20" s="17">
        <v>0</v>
      </c>
      <c r="N20" s="17">
        <v>0</v>
      </c>
      <c r="O20" s="17">
        <v>0</v>
      </c>
      <c r="P20" s="17">
        <v>0</v>
      </c>
      <c r="Q20" s="17">
        <v>0</v>
      </c>
      <c r="R20" s="17">
        <v>0</v>
      </c>
      <c r="S20" s="17">
        <v>15000000</v>
      </c>
      <c r="T20" s="17">
        <v>0</v>
      </c>
      <c r="U20" s="17">
        <v>0</v>
      </c>
      <c r="V20" s="18">
        <f>IF(Tabla1[[#This Row],[VALOR SUB RUBRO]]=SUM(Tabla1[[#This Row],[MES 1]:[MES 12]]),SUM(Tabla1[[#This Row],[MES 1]:[MES 12]]),"Distribuya VALOR SUB RUBRO entre los 12 meses")</f>
        <v>15000000</v>
      </c>
    </row>
    <row r="21" spans="1:22" ht="24" x14ac:dyDescent="0.2">
      <c r="A21" s="11" t="s">
        <v>41</v>
      </c>
      <c r="B21" s="12" t="s">
        <v>96</v>
      </c>
      <c r="C21" s="12" t="s">
        <v>97</v>
      </c>
      <c r="D21" s="12" t="s">
        <v>98</v>
      </c>
      <c r="E21" s="13">
        <v>1</v>
      </c>
      <c r="F21" s="14">
        <v>600000</v>
      </c>
      <c r="G21" s="15">
        <f t="shared" si="0"/>
        <v>600000</v>
      </c>
      <c r="H21" s="22" t="s">
        <v>50</v>
      </c>
      <c r="I21" s="22" t="s">
        <v>1</v>
      </c>
      <c r="J21" s="17">
        <v>0</v>
      </c>
      <c r="K21" s="17">
        <v>0</v>
      </c>
      <c r="L21" s="17">
        <v>0</v>
      </c>
      <c r="M21" s="17">
        <v>0</v>
      </c>
      <c r="N21" s="17">
        <v>0</v>
      </c>
      <c r="O21" s="17">
        <v>0</v>
      </c>
      <c r="P21" s="17">
        <v>0</v>
      </c>
      <c r="Q21" s="17">
        <v>0</v>
      </c>
      <c r="R21" s="17">
        <v>0</v>
      </c>
      <c r="S21" s="17">
        <v>0</v>
      </c>
      <c r="T21" s="17">
        <v>0</v>
      </c>
      <c r="U21" s="17">
        <v>600000</v>
      </c>
      <c r="V21" s="21">
        <f>IF(Tabla1[[#This Row],[VALOR SUB RUBRO]]=SUM(Tabla1[[#This Row],[MES 1]:[MES 12]]),SUM(Tabla1[[#This Row],[MES 1]:[MES 12]]),"Distribuya VALOR SUB RUBRO entre los 12 meses")</f>
        <v>600000</v>
      </c>
    </row>
    <row r="22" spans="1:22" x14ac:dyDescent="0.2">
      <c r="A22" s="23"/>
      <c r="B22" s="23"/>
      <c r="C22" s="24"/>
      <c r="E22" s="25"/>
      <c r="G22" s="27"/>
      <c r="H22" s="23"/>
      <c r="I22" s="23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1"/>
    </row>
    <row r="23" spans="1:22" x14ac:dyDescent="0.2">
      <c r="A23" s="23"/>
      <c r="B23" s="23"/>
      <c r="C23" s="24"/>
      <c r="E23" s="25"/>
      <c r="G23" s="27"/>
      <c r="H23" s="23"/>
      <c r="I23" s="23"/>
      <c r="J23" s="28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1"/>
    </row>
    <row r="24" spans="1:22" x14ac:dyDescent="0.2">
      <c r="A24" s="23"/>
      <c r="B24" s="23"/>
      <c r="C24" s="24"/>
      <c r="E24" s="25"/>
      <c r="G24" s="27"/>
      <c r="H24" s="23"/>
      <c r="I24" s="23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1"/>
    </row>
    <row r="25" spans="1:22" x14ac:dyDescent="0.2">
      <c r="A25" s="23"/>
      <c r="B25" s="23"/>
      <c r="C25" s="24"/>
      <c r="E25" s="25"/>
      <c r="G25" s="27"/>
      <c r="H25" s="23"/>
      <c r="I25" s="23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1"/>
    </row>
    <row r="26" spans="1:22" x14ac:dyDescent="0.2">
      <c r="A26" s="23"/>
      <c r="B26" s="23"/>
      <c r="C26" s="24"/>
      <c r="E26" s="25"/>
      <c r="G26" s="27"/>
      <c r="H26" s="23"/>
      <c r="I26" s="23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1"/>
    </row>
    <row r="27" spans="1:22" x14ac:dyDescent="0.2">
      <c r="A27" s="23"/>
      <c r="B27" s="23"/>
      <c r="C27" s="24"/>
      <c r="E27" s="25"/>
      <c r="G27" s="27"/>
      <c r="H27" s="23"/>
      <c r="I27" s="23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1"/>
    </row>
    <row r="28" spans="1:22" x14ac:dyDescent="0.2">
      <c r="A28" s="23"/>
      <c r="B28" s="23"/>
      <c r="C28" s="24"/>
      <c r="E28" s="25"/>
      <c r="G28" s="27"/>
      <c r="H28" s="23"/>
      <c r="I28" s="23"/>
      <c r="J28" s="28"/>
      <c r="K28" s="28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1"/>
    </row>
    <row r="29" spans="1:22" x14ac:dyDescent="0.2">
      <c r="A29" s="23"/>
      <c r="B29" s="23"/>
      <c r="C29" s="24"/>
      <c r="E29" s="25"/>
      <c r="G29" s="27"/>
      <c r="H29" s="23"/>
      <c r="I29" s="23"/>
      <c r="J29" s="28"/>
      <c r="K29" s="28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1"/>
    </row>
    <row r="30" spans="1:22" x14ac:dyDescent="0.2">
      <c r="A30" s="23"/>
      <c r="B30" s="23"/>
      <c r="C30" s="24"/>
      <c r="E30" s="25"/>
      <c r="G30" s="27"/>
      <c r="H30" s="23"/>
      <c r="I30" s="23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1"/>
    </row>
    <row r="31" spans="1:22" x14ac:dyDescent="0.2">
      <c r="A31" s="23"/>
      <c r="B31" s="23"/>
      <c r="C31" s="24"/>
      <c r="E31" s="25"/>
      <c r="G31" s="27"/>
      <c r="H31" s="23"/>
      <c r="I31" s="23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1"/>
    </row>
    <row r="32" spans="1:22" x14ac:dyDescent="0.2">
      <c r="A32" s="23"/>
      <c r="B32" s="23"/>
      <c r="C32" s="24"/>
      <c r="E32" s="25"/>
      <c r="G32" s="27"/>
      <c r="H32" s="23"/>
      <c r="I32" s="23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1"/>
    </row>
    <row r="33" spans="1:22" x14ac:dyDescent="0.2">
      <c r="A33" s="23"/>
      <c r="B33" s="23"/>
      <c r="C33" s="24"/>
      <c r="E33" s="25"/>
      <c r="G33" s="27"/>
      <c r="H33" s="23"/>
      <c r="I33" s="23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1"/>
    </row>
    <row r="34" spans="1:22" x14ac:dyDescent="0.2">
      <c r="G34" s="27"/>
      <c r="J34" s="28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18"/>
    </row>
    <row r="35" spans="1:22" x14ac:dyDescent="0.2">
      <c r="G35" s="27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18"/>
    </row>
    <row r="36" spans="1:22" x14ac:dyDescent="0.2">
      <c r="G36" s="27"/>
      <c r="J36" s="28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18"/>
    </row>
    <row r="37" spans="1:22" x14ac:dyDescent="0.2">
      <c r="G37" s="27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18"/>
    </row>
    <row r="38" spans="1:22" x14ac:dyDescent="0.2">
      <c r="G38" s="27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18"/>
    </row>
    <row r="39" spans="1:22" x14ac:dyDescent="0.2">
      <c r="G39" s="27"/>
      <c r="J39" s="28"/>
      <c r="K39" s="28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18"/>
    </row>
    <row r="40" spans="1:22" x14ac:dyDescent="0.2">
      <c r="G40" s="27"/>
      <c r="J40" s="28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18"/>
    </row>
    <row r="41" spans="1:22" x14ac:dyDescent="0.2">
      <c r="G41" s="27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18"/>
    </row>
    <row r="42" spans="1:22" x14ac:dyDescent="0.2">
      <c r="G42" s="27"/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18"/>
    </row>
    <row r="43" spans="1:22" x14ac:dyDescent="0.2">
      <c r="G43" s="27"/>
      <c r="J43" s="28"/>
      <c r="K43" s="28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18"/>
    </row>
    <row r="44" spans="1:22" x14ac:dyDescent="0.2">
      <c r="G44" s="27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18"/>
    </row>
    <row r="45" spans="1:22" x14ac:dyDescent="0.2">
      <c r="G45" s="27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18"/>
    </row>
    <row r="46" spans="1:22" x14ac:dyDescent="0.2">
      <c r="G46" s="27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18"/>
    </row>
    <row r="47" spans="1:22" x14ac:dyDescent="0.2">
      <c r="G47" s="27"/>
      <c r="J47" s="28"/>
      <c r="K47" s="28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18"/>
    </row>
    <row r="48" spans="1:22" x14ac:dyDescent="0.2">
      <c r="G48" s="27"/>
      <c r="J48" s="28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18"/>
    </row>
    <row r="49" spans="7:22" x14ac:dyDescent="0.2">
      <c r="G49" s="27"/>
      <c r="J49" s="28"/>
      <c r="K49" s="28"/>
      <c r="L49" s="28"/>
      <c r="M49" s="28"/>
      <c r="N49" s="28"/>
      <c r="O49" s="28"/>
      <c r="P49" s="28"/>
      <c r="Q49" s="28"/>
      <c r="R49" s="28"/>
      <c r="S49" s="28"/>
      <c r="T49" s="28"/>
      <c r="U49" s="28"/>
      <c r="V49" s="18"/>
    </row>
    <row r="50" spans="7:22" x14ac:dyDescent="0.2">
      <c r="G50" s="27"/>
      <c r="J50" s="28"/>
      <c r="K50" s="28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18"/>
    </row>
    <row r="51" spans="7:22" x14ac:dyDescent="0.2">
      <c r="G51" s="27"/>
      <c r="J51" s="28"/>
      <c r="K51" s="28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18"/>
    </row>
    <row r="52" spans="7:22" x14ac:dyDescent="0.2">
      <c r="G52" s="27"/>
      <c r="J52" s="28"/>
      <c r="K52" s="28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18"/>
    </row>
    <row r="53" spans="7:22" x14ac:dyDescent="0.2">
      <c r="G53" s="27"/>
      <c r="J53" s="28"/>
      <c r="K53" s="28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18"/>
    </row>
    <row r="54" spans="7:22" x14ac:dyDescent="0.2">
      <c r="G54" s="27"/>
      <c r="J54" s="28"/>
      <c r="K54" s="28"/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18"/>
    </row>
    <row r="55" spans="7:22" x14ac:dyDescent="0.2">
      <c r="G55" s="27"/>
      <c r="J55" s="28"/>
      <c r="K55" s="28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18"/>
    </row>
    <row r="56" spans="7:22" x14ac:dyDescent="0.2">
      <c r="G56" s="27"/>
      <c r="J56" s="28"/>
      <c r="K56" s="28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18"/>
    </row>
    <row r="57" spans="7:22" x14ac:dyDescent="0.2">
      <c r="G57" s="27"/>
      <c r="J57" s="28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18"/>
    </row>
    <row r="58" spans="7:22" x14ac:dyDescent="0.2">
      <c r="G58" s="27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18"/>
    </row>
    <row r="59" spans="7:22" x14ac:dyDescent="0.2">
      <c r="G59" s="27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18"/>
    </row>
    <row r="60" spans="7:22" x14ac:dyDescent="0.2">
      <c r="G60" s="27"/>
      <c r="J60" s="28"/>
      <c r="K60" s="28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18"/>
    </row>
    <row r="61" spans="7:22" x14ac:dyDescent="0.2">
      <c r="G61" s="27"/>
      <c r="J61" s="28"/>
      <c r="K61" s="28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18"/>
    </row>
    <row r="62" spans="7:22" x14ac:dyDescent="0.2">
      <c r="G62" s="27"/>
      <c r="J62" s="28"/>
      <c r="K62" s="28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18"/>
    </row>
    <row r="63" spans="7:22" x14ac:dyDescent="0.2">
      <c r="G63" s="27"/>
      <c r="J63" s="28"/>
      <c r="K63" s="28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18"/>
    </row>
    <row r="64" spans="7:22" x14ac:dyDescent="0.2">
      <c r="G64" s="27"/>
      <c r="J64" s="28"/>
      <c r="K64" s="28"/>
      <c r="L64" s="28"/>
      <c r="M64" s="28"/>
      <c r="N64" s="28"/>
      <c r="O64" s="28"/>
      <c r="P64" s="28"/>
      <c r="Q64" s="28"/>
      <c r="R64" s="28"/>
      <c r="S64" s="28"/>
      <c r="T64" s="28"/>
      <c r="U64" s="28"/>
      <c r="V64" s="18"/>
    </row>
    <row r="65" spans="7:22" x14ac:dyDescent="0.2">
      <c r="G65" s="27"/>
      <c r="J65" s="28"/>
      <c r="K65" s="28"/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18"/>
    </row>
    <row r="66" spans="7:22" x14ac:dyDescent="0.2">
      <c r="G66" s="27"/>
      <c r="J66" s="28"/>
      <c r="K66" s="28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18"/>
    </row>
    <row r="67" spans="7:22" x14ac:dyDescent="0.2">
      <c r="G67" s="27"/>
      <c r="J67" s="28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18"/>
    </row>
    <row r="68" spans="7:22" x14ac:dyDescent="0.2">
      <c r="G68" s="27"/>
      <c r="J68" s="28"/>
      <c r="K68" s="28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18"/>
    </row>
    <row r="69" spans="7:22" x14ac:dyDescent="0.2">
      <c r="G69" s="27"/>
      <c r="J69" s="28"/>
      <c r="K69" s="28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18"/>
    </row>
    <row r="70" spans="7:22" x14ac:dyDescent="0.2">
      <c r="G70" s="27"/>
      <c r="J70" s="28"/>
      <c r="K70" s="28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18"/>
    </row>
    <row r="71" spans="7:22" x14ac:dyDescent="0.2">
      <c r="G71" s="27"/>
      <c r="J71" s="28"/>
      <c r="K71" s="28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18"/>
    </row>
    <row r="72" spans="7:22" x14ac:dyDescent="0.2">
      <c r="G72" s="27"/>
      <c r="J72" s="28"/>
      <c r="K72" s="28"/>
      <c r="L72" s="28"/>
      <c r="M72" s="28"/>
      <c r="N72" s="28"/>
      <c r="O72" s="28"/>
      <c r="P72" s="28"/>
      <c r="Q72" s="28"/>
      <c r="R72" s="28"/>
      <c r="S72" s="28"/>
      <c r="T72" s="28"/>
      <c r="U72" s="28"/>
      <c r="V72" s="18"/>
    </row>
    <row r="73" spans="7:22" x14ac:dyDescent="0.2">
      <c r="G73" s="27"/>
      <c r="J73" s="28"/>
      <c r="K73" s="28"/>
      <c r="L73" s="28"/>
      <c r="M73" s="28"/>
      <c r="N73" s="28"/>
      <c r="O73" s="28"/>
      <c r="P73" s="28"/>
      <c r="Q73" s="28"/>
      <c r="R73" s="28"/>
      <c r="S73" s="28"/>
      <c r="T73" s="28"/>
      <c r="U73" s="28"/>
      <c r="V73" s="18"/>
    </row>
    <row r="74" spans="7:22" x14ac:dyDescent="0.2">
      <c r="G74" s="27"/>
      <c r="J74" s="28"/>
      <c r="K74" s="28"/>
      <c r="L74" s="28"/>
      <c r="M74" s="28"/>
      <c r="N74" s="28"/>
      <c r="O74" s="28"/>
      <c r="P74" s="28"/>
      <c r="Q74" s="28"/>
      <c r="R74" s="28"/>
      <c r="S74" s="28"/>
      <c r="T74" s="28"/>
      <c r="U74" s="28"/>
      <c r="V74" s="18"/>
    </row>
    <row r="75" spans="7:22" x14ac:dyDescent="0.2">
      <c r="G75" s="27"/>
      <c r="J75" s="28"/>
      <c r="K75" s="28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18"/>
    </row>
    <row r="76" spans="7:22" x14ac:dyDescent="0.2">
      <c r="G76" s="27"/>
      <c r="J76" s="28"/>
      <c r="K76" s="28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18"/>
    </row>
    <row r="77" spans="7:22" x14ac:dyDescent="0.2">
      <c r="G77" s="27"/>
      <c r="J77" s="28"/>
      <c r="K77" s="28"/>
      <c r="L77" s="28"/>
      <c r="M77" s="28"/>
      <c r="N77" s="28"/>
      <c r="O77" s="28"/>
      <c r="P77" s="28"/>
      <c r="Q77" s="28"/>
      <c r="R77" s="28"/>
      <c r="S77" s="28"/>
      <c r="T77" s="28"/>
      <c r="U77" s="28"/>
      <c r="V77" s="18"/>
    </row>
    <row r="78" spans="7:22" x14ac:dyDescent="0.2">
      <c r="G78" s="27"/>
      <c r="J78" s="28"/>
      <c r="K78" s="28"/>
      <c r="L78" s="28"/>
      <c r="M78" s="28"/>
      <c r="N78" s="28"/>
      <c r="O78" s="28"/>
      <c r="P78" s="28"/>
      <c r="Q78" s="28"/>
      <c r="R78" s="28"/>
      <c r="S78" s="28"/>
      <c r="T78" s="28"/>
      <c r="U78" s="28"/>
      <c r="V78" s="18"/>
    </row>
    <row r="79" spans="7:22" x14ac:dyDescent="0.2">
      <c r="G79" s="27"/>
      <c r="J79" s="28"/>
      <c r="K79" s="28"/>
      <c r="L79" s="28"/>
      <c r="M79" s="28"/>
      <c r="N79" s="28"/>
      <c r="O79" s="28"/>
      <c r="P79" s="28"/>
      <c r="Q79" s="28"/>
      <c r="R79" s="28"/>
      <c r="S79" s="28"/>
      <c r="T79" s="28"/>
      <c r="U79" s="28"/>
      <c r="V79" s="18"/>
    </row>
    <row r="80" spans="7:22" x14ac:dyDescent="0.2">
      <c r="G80" s="27"/>
      <c r="J80" s="28"/>
      <c r="K80" s="28"/>
      <c r="L80" s="28"/>
      <c r="M80" s="28"/>
      <c r="N80" s="28"/>
      <c r="O80" s="28"/>
      <c r="P80" s="28"/>
      <c r="Q80" s="28"/>
      <c r="R80" s="28"/>
      <c r="S80" s="28"/>
      <c r="T80" s="28"/>
      <c r="U80" s="28"/>
      <c r="V80" s="18"/>
    </row>
    <row r="81" spans="1:22" x14ac:dyDescent="0.2">
      <c r="G81" s="27"/>
      <c r="J81" s="28"/>
      <c r="K81" s="28"/>
      <c r="L81" s="28"/>
      <c r="M81" s="28"/>
      <c r="N81" s="28"/>
      <c r="O81" s="28"/>
      <c r="P81" s="28"/>
      <c r="Q81" s="28"/>
      <c r="R81" s="28"/>
      <c r="S81" s="28"/>
      <c r="T81" s="28"/>
      <c r="U81" s="28"/>
      <c r="V81" s="18"/>
    </row>
    <row r="82" spans="1:22" x14ac:dyDescent="0.2">
      <c r="G82" s="27"/>
      <c r="J82" s="28"/>
      <c r="K82" s="28"/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18"/>
    </row>
    <row r="83" spans="1:22" x14ac:dyDescent="0.2">
      <c r="G83" s="27"/>
      <c r="J83" s="28"/>
      <c r="K83" s="28"/>
      <c r="L83" s="28"/>
      <c r="M83" s="28"/>
      <c r="N83" s="28"/>
      <c r="O83" s="28"/>
      <c r="P83" s="28"/>
      <c r="Q83" s="28"/>
      <c r="R83" s="28"/>
      <c r="S83" s="28"/>
      <c r="T83" s="28"/>
      <c r="U83" s="28"/>
      <c r="V83" s="18"/>
    </row>
    <row r="84" spans="1:22" x14ac:dyDescent="0.2">
      <c r="A84" s="23"/>
      <c r="B84" s="23"/>
      <c r="C84" s="23"/>
      <c r="E84" s="25"/>
      <c r="G84" s="27"/>
      <c r="H84" s="23"/>
      <c r="I84" s="23"/>
      <c r="J84" s="28"/>
      <c r="K84" s="28"/>
      <c r="L84" s="28"/>
      <c r="M84" s="28"/>
      <c r="N84" s="28"/>
      <c r="O84" s="28"/>
      <c r="P84" s="28"/>
      <c r="Q84" s="28"/>
      <c r="R84" s="28"/>
      <c r="S84" s="28"/>
      <c r="T84" s="28"/>
      <c r="U84" s="28"/>
      <c r="V84" s="18"/>
    </row>
    <row r="85" spans="1:22" x14ac:dyDescent="0.2">
      <c r="A85" s="23"/>
      <c r="B85" s="23"/>
      <c r="C85" s="23"/>
      <c r="E85" s="25"/>
      <c r="G85" s="27"/>
      <c r="H85" s="23"/>
      <c r="I85" s="23"/>
      <c r="J85" s="28"/>
      <c r="K85" s="28"/>
      <c r="L85" s="28"/>
      <c r="M85" s="28"/>
      <c r="N85" s="28"/>
      <c r="O85" s="28"/>
      <c r="P85" s="28"/>
      <c r="Q85" s="28"/>
      <c r="R85" s="28"/>
      <c r="S85" s="28"/>
      <c r="T85" s="28"/>
      <c r="U85" s="28"/>
      <c r="V85" s="18"/>
    </row>
    <row r="86" spans="1:22" x14ac:dyDescent="0.2">
      <c r="A86" s="23"/>
      <c r="B86" s="23"/>
      <c r="C86" s="23"/>
      <c r="E86" s="25"/>
      <c r="G86" s="27"/>
      <c r="H86" s="23"/>
      <c r="I86" s="23"/>
      <c r="J86" s="28"/>
      <c r="K86" s="28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18"/>
    </row>
    <row r="87" spans="1:22" x14ac:dyDescent="0.2">
      <c r="A87" s="23"/>
      <c r="B87" s="23"/>
      <c r="C87" s="23"/>
      <c r="E87" s="25"/>
      <c r="G87" s="27"/>
      <c r="H87" s="23"/>
      <c r="I87" s="23"/>
      <c r="J87" s="28"/>
      <c r="K87" s="28"/>
      <c r="L87" s="28"/>
      <c r="M87" s="28"/>
      <c r="N87" s="28"/>
      <c r="O87" s="28"/>
      <c r="P87" s="28"/>
      <c r="Q87" s="28"/>
      <c r="R87" s="28"/>
      <c r="S87" s="28"/>
      <c r="T87" s="28"/>
      <c r="U87" s="28"/>
      <c r="V87" s="18"/>
    </row>
    <row r="88" spans="1:22" x14ac:dyDescent="0.2">
      <c r="A88" s="23"/>
      <c r="B88" s="23"/>
      <c r="C88" s="23"/>
      <c r="E88" s="25"/>
      <c r="G88" s="27"/>
      <c r="H88" s="23"/>
      <c r="I88" s="23"/>
      <c r="J88" s="28"/>
      <c r="K88" s="28"/>
      <c r="L88" s="28"/>
      <c r="M88" s="28"/>
      <c r="N88" s="28"/>
      <c r="O88" s="28"/>
      <c r="P88" s="28"/>
      <c r="Q88" s="28"/>
      <c r="R88" s="28"/>
      <c r="S88" s="28"/>
      <c r="T88" s="28"/>
      <c r="U88" s="28"/>
      <c r="V88" s="18"/>
    </row>
    <row r="89" spans="1:22" x14ac:dyDescent="0.2">
      <c r="A89" s="23"/>
      <c r="B89" s="23"/>
      <c r="C89" s="23"/>
      <c r="E89" s="25"/>
      <c r="G89" s="27"/>
      <c r="H89" s="23"/>
      <c r="I89" s="23"/>
      <c r="J89" s="28"/>
      <c r="K89" s="28"/>
      <c r="L89" s="28"/>
      <c r="M89" s="28"/>
      <c r="N89" s="28"/>
      <c r="O89" s="28"/>
      <c r="P89" s="28"/>
      <c r="Q89" s="28"/>
      <c r="R89" s="28"/>
      <c r="S89" s="28"/>
      <c r="T89" s="28"/>
      <c r="U89" s="28"/>
      <c r="V89" s="18"/>
    </row>
    <row r="90" spans="1:22" x14ac:dyDescent="0.2">
      <c r="A90" s="23"/>
      <c r="B90" s="23"/>
      <c r="C90" s="23"/>
      <c r="E90" s="25"/>
      <c r="G90" s="27"/>
      <c r="H90" s="23"/>
      <c r="I90" s="23"/>
      <c r="J90" s="28"/>
      <c r="K90" s="28"/>
      <c r="L90" s="28"/>
      <c r="M90" s="28"/>
      <c r="N90" s="28"/>
      <c r="O90" s="28"/>
      <c r="P90" s="28"/>
      <c r="Q90" s="28"/>
      <c r="R90" s="28"/>
      <c r="S90" s="28"/>
      <c r="T90" s="28"/>
      <c r="U90" s="28"/>
      <c r="V90" s="18"/>
    </row>
    <row r="91" spans="1:22" x14ac:dyDescent="0.2">
      <c r="A91" s="23"/>
      <c r="B91" s="23"/>
      <c r="C91" s="23"/>
      <c r="E91" s="25"/>
      <c r="G91" s="27"/>
      <c r="H91" s="23"/>
      <c r="I91" s="23"/>
      <c r="J91" s="28"/>
      <c r="K91" s="28"/>
      <c r="L91" s="28"/>
      <c r="M91" s="28"/>
      <c r="N91" s="28"/>
      <c r="O91" s="28"/>
      <c r="P91" s="28"/>
      <c r="Q91" s="28"/>
      <c r="R91" s="28"/>
      <c r="S91" s="28"/>
      <c r="T91" s="28"/>
      <c r="U91" s="28"/>
      <c r="V91" s="18"/>
    </row>
    <row r="92" spans="1:22" x14ac:dyDescent="0.2">
      <c r="A92" s="23"/>
      <c r="B92" s="23"/>
      <c r="C92" s="23"/>
      <c r="E92" s="25"/>
      <c r="G92" s="27"/>
      <c r="H92" s="23"/>
      <c r="I92" s="23"/>
      <c r="J92" s="28"/>
      <c r="K92" s="28"/>
      <c r="L92" s="28"/>
      <c r="M92" s="28"/>
      <c r="N92" s="28"/>
      <c r="O92" s="28"/>
      <c r="P92" s="28"/>
      <c r="Q92" s="28"/>
      <c r="R92" s="28"/>
      <c r="S92" s="28"/>
      <c r="T92" s="28"/>
      <c r="U92" s="28"/>
      <c r="V92" s="18"/>
    </row>
    <row r="93" spans="1:22" x14ac:dyDescent="0.2">
      <c r="A93" s="23"/>
      <c r="B93" s="23"/>
      <c r="C93" s="23"/>
      <c r="E93" s="25"/>
      <c r="G93" s="27"/>
      <c r="H93" s="23"/>
      <c r="I93" s="23"/>
      <c r="J93" s="28"/>
      <c r="K93" s="28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18"/>
    </row>
    <row r="94" spans="1:22" x14ac:dyDescent="0.2">
      <c r="A94" s="23"/>
      <c r="B94" s="23"/>
      <c r="C94" s="23"/>
      <c r="E94" s="25"/>
      <c r="G94" s="27"/>
      <c r="H94" s="23"/>
      <c r="I94" s="23"/>
      <c r="J94" s="28"/>
      <c r="K94" s="28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18"/>
    </row>
    <row r="95" spans="1:22" x14ac:dyDescent="0.2">
      <c r="A95" s="23"/>
      <c r="B95" s="23"/>
      <c r="C95" s="23"/>
      <c r="E95" s="25"/>
      <c r="G95" s="27"/>
      <c r="H95" s="23"/>
      <c r="I95" s="23"/>
      <c r="J95" s="28"/>
      <c r="K95" s="28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18"/>
    </row>
    <row r="96" spans="1:22" x14ac:dyDescent="0.2">
      <c r="A96" s="23"/>
      <c r="B96" s="23"/>
      <c r="C96" s="23"/>
      <c r="E96" s="25"/>
      <c r="G96" s="27"/>
      <c r="H96" s="23"/>
      <c r="I96" s="23"/>
      <c r="J96" s="28"/>
      <c r="K96" s="28"/>
      <c r="L96" s="28"/>
      <c r="M96" s="28"/>
      <c r="N96" s="28"/>
      <c r="O96" s="28"/>
      <c r="P96" s="28"/>
      <c r="Q96" s="28"/>
      <c r="R96" s="28"/>
      <c r="S96" s="28"/>
      <c r="T96" s="28"/>
      <c r="U96" s="28"/>
      <c r="V96" s="18"/>
    </row>
    <row r="97" spans="1:22" x14ac:dyDescent="0.2">
      <c r="A97" s="23"/>
      <c r="B97" s="23"/>
      <c r="C97" s="23"/>
      <c r="E97" s="25"/>
      <c r="G97" s="27"/>
      <c r="H97" s="23"/>
      <c r="I97" s="23"/>
      <c r="J97" s="28"/>
      <c r="K97" s="28"/>
      <c r="L97" s="28"/>
      <c r="M97" s="28"/>
      <c r="N97" s="28"/>
      <c r="O97" s="28"/>
      <c r="P97" s="28"/>
      <c r="Q97" s="28"/>
      <c r="R97" s="28"/>
      <c r="S97" s="28"/>
      <c r="T97" s="28"/>
      <c r="U97" s="28"/>
      <c r="V97" s="18"/>
    </row>
    <row r="98" spans="1:22" x14ac:dyDescent="0.2">
      <c r="A98" s="23"/>
      <c r="B98" s="23"/>
      <c r="C98" s="23"/>
      <c r="E98" s="25"/>
      <c r="G98" s="27"/>
      <c r="H98" s="23"/>
      <c r="I98" s="23"/>
      <c r="J98" s="28"/>
      <c r="K98" s="28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18"/>
    </row>
    <row r="99" spans="1:22" x14ac:dyDescent="0.2">
      <c r="A99" s="23"/>
      <c r="B99" s="23"/>
      <c r="C99" s="23"/>
      <c r="E99" s="25"/>
      <c r="G99" s="27"/>
      <c r="H99" s="23"/>
      <c r="I99" s="23"/>
      <c r="J99" s="28"/>
      <c r="K99" s="28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18"/>
    </row>
    <row r="100" spans="1:22" x14ac:dyDescent="0.2">
      <c r="A100" s="23"/>
      <c r="B100" s="23"/>
      <c r="C100" s="23"/>
      <c r="E100" s="25"/>
      <c r="G100" s="27"/>
      <c r="H100" s="23"/>
      <c r="I100" s="23"/>
      <c r="J100" s="28"/>
      <c r="K100" s="28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18"/>
    </row>
    <row r="101" spans="1:22" x14ac:dyDescent="0.2">
      <c r="A101" s="23"/>
      <c r="B101" s="23"/>
      <c r="C101" s="23"/>
      <c r="E101" s="25"/>
      <c r="G101" s="27"/>
      <c r="H101" s="23"/>
      <c r="I101" s="23"/>
      <c r="J101" s="28"/>
      <c r="K101" s="28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18"/>
    </row>
    <row r="102" spans="1:22" x14ac:dyDescent="0.2">
      <c r="A102" s="23"/>
      <c r="B102" s="23"/>
      <c r="C102" s="23"/>
      <c r="E102" s="25"/>
      <c r="G102" s="27"/>
      <c r="H102" s="23"/>
      <c r="I102" s="23"/>
      <c r="J102" s="28"/>
      <c r="K102" s="28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18"/>
    </row>
    <row r="103" spans="1:22" x14ac:dyDescent="0.2">
      <c r="G103" s="26"/>
    </row>
    <row r="104" spans="1:22" x14ac:dyDescent="0.2">
      <c r="G104" s="26"/>
    </row>
    <row r="105" spans="1:22" x14ac:dyDescent="0.2">
      <c r="G105" s="26"/>
    </row>
    <row r="106" spans="1:22" x14ac:dyDescent="0.2">
      <c r="G106" s="26"/>
    </row>
    <row r="107" spans="1:22" x14ac:dyDescent="0.2">
      <c r="G107" s="26"/>
    </row>
    <row r="108" spans="1:22" x14ac:dyDescent="0.2">
      <c r="G108" s="26"/>
    </row>
    <row r="109" spans="1:22" x14ac:dyDescent="0.2">
      <c r="G109" s="26"/>
    </row>
    <row r="110" spans="1:22" x14ac:dyDescent="0.2">
      <c r="G110" s="26"/>
    </row>
    <row r="111" spans="1:22" x14ac:dyDescent="0.2">
      <c r="G111" s="26"/>
    </row>
    <row r="112" spans="1:22" x14ac:dyDescent="0.2">
      <c r="G112" s="26"/>
    </row>
    <row r="113" spans="7:7" x14ac:dyDescent="0.2">
      <c r="G113" s="26"/>
    </row>
    <row r="114" spans="7:7" x14ac:dyDescent="0.2">
      <c r="G114" s="26"/>
    </row>
    <row r="115" spans="7:7" x14ac:dyDescent="0.2">
      <c r="G115" s="26"/>
    </row>
    <row r="116" spans="7:7" x14ac:dyDescent="0.2">
      <c r="G116" s="26"/>
    </row>
    <row r="117" spans="7:7" x14ac:dyDescent="0.2">
      <c r="G117" s="26"/>
    </row>
    <row r="118" spans="7:7" x14ac:dyDescent="0.2">
      <c r="G118" s="26"/>
    </row>
    <row r="119" spans="7:7" x14ac:dyDescent="0.2">
      <c r="G119" s="26"/>
    </row>
    <row r="120" spans="7:7" x14ac:dyDescent="0.2">
      <c r="G120" s="26"/>
    </row>
    <row r="121" spans="7:7" x14ac:dyDescent="0.2">
      <c r="G121" s="26"/>
    </row>
    <row r="122" spans="7:7" x14ac:dyDescent="0.2">
      <c r="G122" s="26"/>
    </row>
    <row r="123" spans="7:7" x14ac:dyDescent="0.2">
      <c r="G123" s="26"/>
    </row>
    <row r="124" spans="7:7" x14ac:dyDescent="0.2">
      <c r="G124" s="26"/>
    </row>
    <row r="125" spans="7:7" x14ac:dyDescent="0.2">
      <c r="G125" s="26"/>
    </row>
    <row r="126" spans="7:7" x14ac:dyDescent="0.2">
      <c r="G126" s="26"/>
    </row>
    <row r="127" spans="7:7" x14ac:dyDescent="0.2">
      <c r="G127" s="26"/>
    </row>
    <row r="128" spans="7:7" x14ac:dyDescent="0.2">
      <c r="G128" s="26"/>
    </row>
    <row r="129" spans="7:7" x14ac:dyDescent="0.2">
      <c r="G129" s="26"/>
    </row>
    <row r="130" spans="7:7" x14ac:dyDescent="0.2">
      <c r="G130" s="26"/>
    </row>
    <row r="131" spans="7:7" x14ac:dyDescent="0.2">
      <c r="G131" s="26"/>
    </row>
    <row r="132" spans="7:7" x14ac:dyDescent="0.2">
      <c r="G132" s="26"/>
    </row>
    <row r="133" spans="7:7" x14ac:dyDescent="0.2">
      <c r="G133" s="26"/>
    </row>
    <row r="134" spans="7:7" x14ac:dyDescent="0.2">
      <c r="G134" s="26"/>
    </row>
    <row r="135" spans="7:7" x14ac:dyDescent="0.2">
      <c r="G135" s="26"/>
    </row>
    <row r="136" spans="7:7" x14ac:dyDescent="0.2">
      <c r="G136" s="26"/>
    </row>
    <row r="137" spans="7:7" x14ac:dyDescent="0.2">
      <c r="G137" s="26"/>
    </row>
    <row r="138" spans="7:7" x14ac:dyDescent="0.2">
      <c r="G138" s="26"/>
    </row>
    <row r="139" spans="7:7" x14ac:dyDescent="0.2">
      <c r="G139" s="26"/>
    </row>
    <row r="140" spans="7:7" x14ac:dyDescent="0.2">
      <c r="G140" s="26"/>
    </row>
    <row r="141" spans="7:7" x14ac:dyDescent="0.2">
      <c r="G141" s="26"/>
    </row>
    <row r="142" spans="7:7" x14ac:dyDescent="0.2">
      <c r="G142" s="26"/>
    </row>
    <row r="143" spans="7:7" x14ac:dyDescent="0.2">
      <c r="G143" s="26"/>
    </row>
    <row r="144" spans="7:7" x14ac:dyDescent="0.2">
      <c r="G144" s="26"/>
    </row>
    <row r="145" spans="7:7" x14ac:dyDescent="0.2">
      <c r="G145" s="26"/>
    </row>
    <row r="146" spans="7:7" x14ac:dyDescent="0.2">
      <c r="G146" s="26"/>
    </row>
    <row r="147" spans="7:7" x14ac:dyDescent="0.2">
      <c r="G147" s="26"/>
    </row>
    <row r="148" spans="7:7" x14ac:dyDescent="0.2">
      <c r="G148" s="26"/>
    </row>
    <row r="149" spans="7:7" x14ac:dyDescent="0.2">
      <c r="G149" s="26"/>
    </row>
    <row r="150" spans="7:7" x14ac:dyDescent="0.2">
      <c r="G150" s="26"/>
    </row>
    <row r="151" spans="7:7" x14ac:dyDescent="0.2">
      <c r="G151" s="26"/>
    </row>
    <row r="152" spans="7:7" x14ac:dyDescent="0.2">
      <c r="G152" s="26"/>
    </row>
    <row r="153" spans="7:7" x14ac:dyDescent="0.2">
      <c r="G153" s="26"/>
    </row>
    <row r="154" spans="7:7" x14ac:dyDescent="0.2">
      <c r="G154" s="26"/>
    </row>
    <row r="155" spans="7:7" x14ac:dyDescent="0.2">
      <c r="G155" s="26"/>
    </row>
    <row r="156" spans="7:7" x14ac:dyDescent="0.2">
      <c r="G156" s="26"/>
    </row>
    <row r="157" spans="7:7" x14ac:dyDescent="0.2">
      <c r="G157" s="26"/>
    </row>
    <row r="158" spans="7:7" x14ac:dyDescent="0.2">
      <c r="G158" s="26"/>
    </row>
    <row r="159" spans="7:7" x14ac:dyDescent="0.2">
      <c r="G159" s="26"/>
    </row>
    <row r="160" spans="7:7" x14ac:dyDescent="0.2">
      <c r="G160" s="26"/>
    </row>
    <row r="161" spans="7:7" x14ac:dyDescent="0.2">
      <c r="G161" s="26"/>
    </row>
    <row r="162" spans="7:7" x14ac:dyDescent="0.2">
      <c r="G162" s="26"/>
    </row>
    <row r="163" spans="7:7" x14ac:dyDescent="0.2">
      <c r="G163" s="26"/>
    </row>
    <row r="164" spans="7:7" x14ac:dyDescent="0.2">
      <c r="G164" s="26"/>
    </row>
    <row r="165" spans="7:7" x14ac:dyDescent="0.2">
      <c r="G165" s="26"/>
    </row>
    <row r="166" spans="7:7" x14ac:dyDescent="0.2">
      <c r="G166" s="26"/>
    </row>
    <row r="167" spans="7:7" x14ac:dyDescent="0.2">
      <c r="G167" s="26"/>
    </row>
    <row r="168" spans="7:7" x14ac:dyDescent="0.2">
      <c r="G168" s="26"/>
    </row>
    <row r="169" spans="7:7" x14ac:dyDescent="0.2">
      <c r="G169" s="26"/>
    </row>
    <row r="170" spans="7:7" x14ac:dyDescent="0.2">
      <c r="G170" s="26"/>
    </row>
    <row r="171" spans="7:7" x14ac:dyDescent="0.2">
      <c r="G171" s="26"/>
    </row>
    <row r="172" spans="7:7" x14ac:dyDescent="0.2">
      <c r="G172" s="26"/>
    </row>
    <row r="173" spans="7:7" x14ac:dyDescent="0.2">
      <c r="G173" s="26"/>
    </row>
    <row r="174" spans="7:7" x14ac:dyDescent="0.2">
      <c r="G174" s="26"/>
    </row>
    <row r="175" spans="7:7" x14ac:dyDescent="0.2">
      <c r="G175" s="26"/>
    </row>
    <row r="176" spans="7:7" x14ac:dyDescent="0.2">
      <c r="G176" s="26"/>
    </row>
    <row r="177" spans="7:7" x14ac:dyDescent="0.2">
      <c r="G177" s="26"/>
    </row>
    <row r="178" spans="7:7" x14ac:dyDescent="0.2">
      <c r="G178" s="26"/>
    </row>
    <row r="179" spans="7:7" x14ac:dyDescent="0.2">
      <c r="G179" s="26"/>
    </row>
    <row r="180" spans="7:7" x14ac:dyDescent="0.2">
      <c r="G180" s="26"/>
    </row>
    <row r="181" spans="7:7" x14ac:dyDescent="0.2">
      <c r="G181" s="26"/>
    </row>
    <row r="182" spans="7:7" x14ac:dyDescent="0.2">
      <c r="G182" s="26"/>
    </row>
    <row r="183" spans="7:7" x14ac:dyDescent="0.2">
      <c r="G183" s="26"/>
    </row>
    <row r="184" spans="7:7" x14ac:dyDescent="0.2">
      <c r="G184" s="26"/>
    </row>
    <row r="185" spans="7:7" x14ac:dyDescent="0.2">
      <c r="G185" s="26"/>
    </row>
    <row r="186" spans="7:7" x14ac:dyDescent="0.2">
      <c r="G186" s="26"/>
    </row>
    <row r="187" spans="7:7" x14ac:dyDescent="0.2">
      <c r="G187" s="26"/>
    </row>
    <row r="188" spans="7:7" x14ac:dyDescent="0.2">
      <c r="G188" s="26"/>
    </row>
    <row r="189" spans="7:7" x14ac:dyDescent="0.2">
      <c r="G189" s="26"/>
    </row>
    <row r="190" spans="7:7" x14ac:dyDescent="0.2">
      <c r="G190" s="26"/>
    </row>
    <row r="191" spans="7:7" x14ac:dyDescent="0.2">
      <c r="G191" s="26"/>
    </row>
    <row r="192" spans="7:7" x14ac:dyDescent="0.2">
      <c r="G192" s="26"/>
    </row>
    <row r="193" spans="7:7" x14ac:dyDescent="0.2">
      <c r="G193" s="26"/>
    </row>
    <row r="194" spans="7:7" x14ac:dyDescent="0.2">
      <c r="G194" s="26"/>
    </row>
    <row r="195" spans="7:7" x14ac:dyDescent="0.2">
      <c r="G195" s="26"/>
    </row>
    <row r="196" spans="7:7" x14ac:dyDescent="0.2">
      <c r="G196" s="26"/>
    </row>
    <row r="197" spans="7:7" x14ac:dyDescent="0.2">
      <c r="G197" s="26"/>
    </row>
    <row r="198" spans="7:7" x14ac:dyDescent="0.2">
      <c r="G198" s="26"/>
    </row>
    <row r="199" spans="7:7" x14ac:dyDescent="0.2">
      <c r="G199" s="26"/>
    </row>
    <row r="200" spans="7:7" x14ac:dyDescent="0.2">
      <c r="G200" s="26"/>
    </row>
    <row r="201" spans="7:7" x14ac:dyDescent="0.2">
      <c r="G201" s="26"/>
    </row>
    <row r="202" spans="7:7" x14ac:dyDescent="0.2">
      <c r="G202" s="26"/>
    </row>
    <row r="203" spans="7:7" x14ac:dyDescent="0.2">
      <c r="G203" s="26"/>
    </row>
    <row r="204" spans="7:7" x14ac:dyDescent="0.2">
      <c r="G204" s="26"/>
    </row>
    <row r="205" spans="7:7" x14ac:dyDescent="0.2">
      <c r="G205" s="26"/>
    </row>
    <row r="206" spans="7:7" x14ac:dyDescent="0.2">
      <c r="G206" s="26"/>
    </row>
    <row r="207" spans="7:7" x14ac:dyDescent="0.2">
      <c r="G207" s="26"/>
    </row>
    <row r="208" spans="7:7" x14ac:dyDescent="0.2">
      <c r="G208" s="26"/>
    </row>
    <row r="209" spans="7:7" x14ac:dyDescent="0.2">
      <c r="G209" s="26"/>
    </row>
    <row r="210" spans="7:7" x14ac:dyDescent="0.2">
      <c r="G210" s="26"/>
    </row>
    <row r="211" spans="7:7" x14ac:dyDescent="0.2">
      <c r="G211" s="26"/>
    </row>
    <row r="212" spans="7:7" x14ac:dyDescent="0.2">
      <c r="G212" s="26"/>
    </row>
    <row r="213" spans="7:7" x14ac:dyDescent="0.2">
      <c r="G213" s="26"/>
    </row>
    <row r="214" spans="7:7" x14ac:dyDescent="0.2">
      <c r="G214" s="26"/>
    </row>
    <row r="215" spans="7:7" x14ac:dyDescent="0.2">
      <c r="G215" s="26"/>
    </row>
    <row r="216" spans="7:7" x14ac:dyDescent="0.2">
      <c r="G216" s="26"/>
    </row>
    <row r="217" spans="7:7" x14ac:dyDescent="0.2">
      <c r="G217" s="26"/>
    </row>
    <row r="218" spans="7:7" x14ac:dyDescent="0.2">
      <c r="G218" s="26"/>
    </row>
    <row r="219" spans="7:7" x14ac:dyDescent="0.2">
      <c r="G219" s="26"/>
    </row>
    <row r="220" spans="7:7" x14ac:dyDescent="0.2">
      <c r="G220" s="26"/>
    </row>
    <row r="221" spans="7:7" x14ac:dyDescent="0.2">
      <c r="G221" s="26"/>
    </row>
    <row r="222" spans="7:7" x14ac:dyDescent="0.2">
      <c r="G222" s="26"/>
    </row>
    <row r="223" spans="7:7" x14ac:dyDescent="0.2">
      <c r="G223" s="26"/>
    </row>
    <row r="224" spans="7:7" x14ac:dyDescent="0.2">
      <c r="G224" s="26"/>
    </row>
    <row r="225" spans="7:7" x14ac:dyDescent="0.2">
      <c r="G225" s="26"/>
    </row>
    <row r="226" spans="7:7" x14ac:dyDescent="0.2">
      <c r="G226" s="26"/>
    </row>
    <row r="227" spans="7:7" x14ac:dyDescent="0.2">
      <c r="G227" s="26"/>
    </row>
    <row r="228" spans="7:7" x14ac:dyDescent="0.2">
      <c r="G228" s="26"/>
    </row>
    <row r="229" spans="7:7" x14ac:dyDescent="0.2">
      <c r="G229" s="26"/>
    </row>
    <row r="230" spans="7:7" x14ac:dyDescent="0.2">
      <c r="G230" s="26"/>
    </row>
    <row r="231" spans="7:7" x14ac:dyDescent="0.2">
      <c r="G231" s="26"/>
    </row>
    <row r="232" spans="7:7" x14ac:dyDescent="0.2">
      <c r="G232" s="26"/>
    </row>
    <row r="233" spans="7:7" x14ac:dyDescent="0.2">
      <c r="G233" s="26"/>
    </row>
    <row r="234" spans="7:7" x14ac:dyDescent="0.2">
      <c r="G234" s="26"/>
    </row>
    <row r="235" spans="7:7" x14ac:dyDescent="0.2">
      <c r="G235" s="26"/>
    </row>
    <row r="236" spans="7:7" x14ac:dyDescent="0.2">
      <c r="G236" s="26"/>
    </row>
    <row r="237" spans="7:7" x14ac:dyDescent="0.2">
      <c r="G237" s="26"/>
    </row>
    <row r="238" spans="7:7" x14ac:dyDescent="0.2">
      <c r="G238" s="26"/>
    </row>
    <row r="239" spans="7:7" x14ac:dyDescent="0.2">
      <c r="G239" s="26"/>
    </row>
    <row r="240" spans="7:7" x14ac:dyDescent="0.2">
      <c r="G240" s="26"/>
    </row>
    <row r="241" spans="7:7" x14ac:dyDescent="0.2">
      <c r="G241" s="26"/>
    </row>
    <row r="242" spans="7:7" x14ac:dyDescent="0.2">
      <c r="G242" s="26"/>
    </row>
    <row r="243" spans="7:7" x14ac:dyDescent="0.2">
      <c r="G243" s="26"/>
    </row>
    <row r="244" spans="7:7" x14ac:dyDescent="0.2">
      <c r="G244" s="26"/>
    </row>
    <row r="245" spans="7:7" x14ac:dyDescent="0.2">
      <c r="G245" s="26"/>
    </row>
    <row r="246" spans="7:7" x14ac:dyDescent="0.2">
      <c r="G246" s="26"/>
    </row>
    <row r="247" spans="7:7" x14ac:dyDescent="0.2">
      <c r="G247" s="26"/>
    </row>
    <row r="248" spans="7:7" x14ac:dyDescent="0.2">
      <c r="G248" s="26"/>
    </row>
    <row r="249" spans="7:7" x14ac:dyDescent="0.2">
      <c r="G249" s="26"/>
    </row>
    <row r="250" spans="7:7" x14ac:dyDescent="0.2">
      <c r="G250" s="26"/>
    </row>
    <row r="251" spans="7:7" x14ac:dyDescent="0.2">
      <c r="G251" s="26"/>
    </row>
    <row r="252" spans="7:7" x14ac:dyDescent="0.2">
      <c r="G252" s="26"/>
    </row>
    <row r="253" spans="7:7" x14ac:dyDescent="0.2">
      <c r="G253" s="26"/>
    </row>
    <row r="254" spans="7:7" x14ac:dyDescent="0.2">
      <c r="G254" s="26"/>
    </row>
    <row r="255" spans="7:7" x14ac:dyDescent="0.2">
      <c r="G255" s="26"/>
    </row>
    <row r="256" spans="7:7" x14ac:dyDescent="0.2">
      <c r="G256" s="26"/>
    </row>
    <row r="257" spans="7:7" x14ac:dyDescent="0.2">
      <c r="G257" s="26"/>
    </row>
    <row r="258" spans="7:7" x14ac:dyDescent="0.2">
      <c r="G258" s="26"/>
    </row>
    <row r="259" spans="7:7" x14ac:dyDescent="0.2">
      <c r="G259" s="26"/>
    </row>
    <row r="260" spans="7:7" x14ac:dyDescent="0.2">
      <c r="G260" s="26"/>
    </row>
    <row r="261" spans="7:7" x14ac:dyDescent="0.2">
      <c r="G261" s="26"/>
    </row>
    <row r="262" spans="7:7" x14ac:dyDescent="0.2">
      <c r="G262" s="26"/>
    </row>
    <row r="263" spans="7:7" x14ac:dyDescent="0.2">
      <c r="G263" s="26"/>
    </row>
    <row r="264" spans="7:7" x14ac:dyDescent="0.2">
      <c r="G264" s="26"/>
    </row>
    <row r="265" spans="7:7" x14ac:dyDescent="0.2">
      <c r="G265" s="26"/>
    </row>
    <row r="266" spans="7:7" x14ac:dyDescent="0.2">
      <c r="G266" s="26"/>
    </row>
    <row r="267" spans="7:7" x14ac:dyDescent="0.2">
      <c r="G267" s="26"/>
    </row>
    <row r="268" spans="7:7" x14ac:dyDescent="0.2">
      <c r="G268" s="26"/>
    </row>
    <row r="269" spans="7:7" x14ac:dyDescent="0.2">
      <c r="G269" s="26"/>
    </row>
    <row r="270" spans="7:7" x14ac:dyDescent="0.2">
      <c r="G270" s="26"/>
    </row>
    <row r="271" spans="7:7" x14ac:dyDescent="0.2">
      <c r="G271" s="26"/>
    </row>
    <row r="272" spans="7:7" x14ac:dyDescent="0.2">
      <c r="G272" s="26"/>
    </row>
    <row r="273" spans="7:7" x14ac:dyDescent="0.2">
      <c r="G273" s="26"/>
    </row>
    <row r="274" spans="7:7" x14ac:dyDescent="0.2">
      <c r="G274" s="26"/>
    </row>
    <row r="275" spans="7:7" x14ac:dyDescent="0.2">
      <c r="G275" s="26"/>
    </row>
    <row r="276" spans="7:7" x14ac:dyDescent="0.2">
      <c r="G276" s="26"/>
    </row>
    <row r="277" spans="7:7" x14ac:dyDescent="0.2">
      <c r="G277" s="26"/>
    </row>
    <row r="278" spans="7:7" x14ac:dyDescent="0.2">
      <c r="G278" s="26"/>
    </row>
    <row r="279" spans="7:7" x14ac:dyDescent="0.2">
      <c r="G279" s="26"/>
    </row>
    <row r="280" spans="7:7" x14ac:dyDescent="0.2">
      <c r="G280" s="26"/>
    </row>
    <row r="281" spans="7:7" x14ac:dyDescent="0.2">
      <c r="G281" s="26"/>
    </row>
    <row r="282" spans="7:7" x14ac:dyDescent="0.2">
      <c r="G282" s="26"/>
    </row>
    <row r="283" spans="7:7" x14ac:dyDescent="0.2">
      <c r="G283" s="26"/>
    </row>
    <row r="284" spans="7:7" x14ac:dyDescent="0.2">
      <c r="G284" s="26"/>
    </row>
    <row r="285" spans="7:7" x14ac:dyDescent="0.2">
      <c r="G285" s="26"/>
    </row>
    <row r="286" spans="7:7" x14ac:dyDescent="0.2">
      <c r="G286" s="26"/>
    </row>
    <row r="287" spans="7:7" x14ac:dyDescent="0.2">
      <c r="G287" s="26"/>
    </row>
    <row r="288" spans="7:7" x14ac:dyDescent="0.2">
      <c r="G288" s="26"/>
    </row>
    <row r="289" spans="7:7" x14ac:dyDescent="0.2">
      <c r="G289" s="26"/>
    </row>
    <row r="290" spans="7:7" x14ac:dyDescent="0.2">
      <c r="G290" s="26"/>
    </row>
    <row r="291" spans="7:7" x14ac:dyDescent="0.2">
      <c r="G291" s="26"/>
    </row>
    <row r="292" spans="7:7" x14ac:dyDescent="0.2">
      <c r="G292" s="26"/>
    </row>
    <row r="293" spans="7:7" x14ac:dyDescent="0.2">
      <c r="G293" s="26"/>
    </row>
    <row r="294" spans="7:7" x14ac:dyDescent="0.2">
      <c r="G294" s="26"/>
    </row>
    <row r="295" spans="7:7" x14ac:dyDescent="0.2">
      <c r="G295" s="26"/>
    </row>
    <row r="296" spans="7:7" x14ac:dyDescent="0.2">
      <c r="G296" s="26"/>
    </row>
    <row r="297" spans="7:7" x14ac:dyDescent="0.2">
      <c r="G297" s="26"/>
    </row>
    <row r="298" spans="7:7" x14ac:dyDescent="0.2">
      <c r="G298" s="26"/>
    </row>
    <row r="299" spans="7:7" x14ac:dyDescent="0.2">
      <c r="G299" s="26"/>
    </row>
    <row r="300" spans="7:7" x14ac:dyDescent="0.2">
      <c r="G300" s="26"/>
    </row>
    <row r="301" spans="7:7" x14ac:dyDescent="0.2">
      <c r="G301" s="26"/>
    </row>
    <row r="302" spans="7:7" x14ac:dyDescent="0.2">
      <c r="G302" s="26"/>
    </row>
    <row r="303" spans="7:7" x14ac:dyDescent="0.2">
      <c r="G303" s="26"/>
    </row>
    <row r="304" spans="7:7" x14ac:dyDescent="0.2">
      <c r="G304" s="26"/>
    </row>
    <row r="305" spans="7:7" x14ac:dyDescent="0.2">
      <c r="G305" s="26"/>
    </row>
    <row r="306" spans="7:7" x14ac:dyDescent="0.2">
      <c r="G306" s="26"/>
    </row>
    <row r="307" spans="7:7" x14ac:dyDescent="0.2">
      <c r="G307" s="26"/>
    </row>
    <row r="308" spans="7:7" x14ac:dyDescent="0.2">
      <c r="G308" s="26"/>
    </row>
    <row r="309" spans="7:7" x14ac:dyDescent="0.2">
      <c r="G309" s="26"/>
    </row>
    <row r="310" spans="7:7" x14ac:dyDescent="0.2">
      <c r="G310" s="26"/>
    </row>
    <row r="311" spans="7:7" x14ac:dyDescent="0.2">
      <c r="G311" s="26"/>
    </row>
    <row r="312" spans="7:7" x14ac:dyDescent="0.2">
      <c r="G312" s="26"/>
    </row>
    <row r="313" spans="7:7" x14ac:dyDescent="0.2">
      <c r="G313" s="26"/>
    </row>
    <row r="314" spans="7:7" x14ac:dyDescent="0.2">
      <c r="G314" s="26"/>
    </row>
    <row r="315" spans="7:7" x14ac:dyDescent="0.2">
      <c r="G315" s="26"/>
    </row>
    <row r="316" spans="7:7" x14ac:dyDescent="0.2">
      <c r="G316" s="26"/>
    </row>
    <row r="317" spans="7:7" x14ac:dyDescent="0.2">
      <c r="G317" s="26"/>
    </row>
    <row r="318" spans="7:7" x14ac:dyDescent="0.2">
      <c r="G318" s="26"/>
    </row>
    <row r="319" spans="7:7" x14ac:dyDescent="0.2">
      <c r="G319" s="26"/>
    </row>
    <row r="320" spans="7:7" x14ac:dyDescent="0.2">
      <c r="G320" s="26"/>
    </row>
    <row r="321" spans="7:7" x14ac:dyDescent="0.2">
      <c r="G321" s="26"/>
    </row>
    <row r="322" spans="7:7" x14ac:dyDescent="0.2">
      <c r="G322" s="26"/>
    </row>
    <row r="323" spans="7:7" x14ac:dyDescent="0.2">
      <c r="G323" s="26"/>
    </row>
    <row r="324" spans="7:7" x14ac:dyDescent="0.2">
      <c r="G324" s="26"/>
    </row>
    <row r="325" spans="7:7" x14ac:dyDescent="0.2">
      <c r="G325" s="26"/>
    </row>
    <row r="326" spans="7:7" x14ac:dyDescent="0.2">
      <c r="G326" s="26"/>
    </row>
    <row r="327" spans="7:7" x14ac:dyDescent="0.2">
      <c r="G327" s="26"/>
    </row>
    <row r="328" spans="7:7" x14ac:dyDescent="0.2">
      <c r="G328" s="26"/>
    </row>
    <row r="329" spans="7:7" x14ac:dyDescent="0.2">
      <c r="G329" s="26"/>
    </row>
    <row r="330" spans="7:7" x14ac:dyDescent="0.2">
      <c r="G330" s="26"/>
    </row>
    <row r="331" spans="7:7" x14ac:dyDescent="0.2">
      <c r="G331" s="26"/>
    </row>
    <row r="332" spans="7:7" x14ac:dyDescent="0.2">
      <c r="G332" s="26"/>
    </row>
    <row r="333" spans="7:7" x14ac:dyDescent="0.2">
      <c r="G333" s="26"/>
    </row>
    <row r="334" spans="7:7" x14ac:dyDescent="0.2">
      <c r="G334" s="26"/>
    </row>
    <row r="335" spans="7:7" x14ac:dyDescent="0.2">
      <c r="G335" s="26"/>
    </row>
    <row r="336" spans="7:7" x14ac:dyDescent="0.2">
      <c r="G336" s="26"/>
    </row>
    <row r="337" spans="7:7" x14ac:dyDescent="0.2">
      <c r="G337" s="26"/>
    </row>
    <row r="338" spans="7:7" x14ac:dyDescent="0.2">
      <c r="G338" s="26"/>
    </row>
    <row r="339" spans="7:7" x14ac:dyDescent="0.2">
      <c r="G339" s="26"/>
    </row>
    <row r="340" spans="7:7" x14ac:dyDescent="0.2">
      <c r="G340" s="26"/>
    </row>
    <row r="341" spans="7:7" x14ac:dyDescent="0.2">
      <c r="G341" s="26"/>
    </row>
    <row r="342" spans="7:7" x14ac:dyDescent="0.2">
      <c r="G342" s="26"/>
    </row>
    <row r="343" spans="7:7" x14ac:dyDescent="0.2">
      <c r="G343" s="26"/>
    </row>
    <row r="344" spans="7:7" x14ac:dyDescent="0.2">
      <c r="G344" s="26"/>
    </row>
    <row r="345" spans="7:7" x14ac:dyDescent="0.2">
      <c r="G345" s="26"/>
    </row>
    <row r="346" spans="7:7" x14ac:dyDescent="0.2">
      <c r="G346" s="26"/>
    </row>
    <row r="347" spans="7:7" x14ac:dyDescent="0.2">
      <c r="G347" s="26"/>
    </row>
    <row r="348" spans="7:7" x14ac:dyDescent="0.2">
      <c r="G348" s="26"/>
    </row>
    <row r="349" spans="7:7" x14ac:dyDescent="0.2">
      <c r="G349" s="26"/>
    </row>
    <row r="350" spans="7:7" x14ac:dyDescent="0.2">
      <c r="G350" s="26"/>
    </row>
    <row r="351" spans="7:7" x14ac:dyDescent="0.2">
      <c r="G351" s="26"/>
    </row>
    <row r="352" spans="7:7" x14ac:dyDescent="0.2">
      <c r="G352" s="26"/>
    </row>
    <row r="353" spans="7:7" x14ac:dyDescent="0.2">
      <c r="G353" s="26"/>
    </row>
    <row r="354" spans="7:7" x14ac:dyDescent="0.2">
      <c r="G354" s="26"/>
    </row>
    <row r="355" spans="7:7" x14ac:dyDescent="0.2">
      <c r="G355" s="26"/>
    </row>
    <row r="356" spans="7:7" x14ac:dyDescent="0.2">
      <c r="G356" s="26"/>
    </row>
    <row r="357" spans="7:7" x14ac:dyDescent="0.2">
      <c r="G357" s="26"/>
    </row>
    <row r="358" spans="7:7" x14ac:dyDescent="0.2">
      <c r="G358" s="26"/>
    </row>
    <row r="359" spans="7:7" x14ac:dyDescent="0.2">
      <c r="G359" s="26"/>
    </row>
    <row r="360" spans="7:7" x14ac:dyDescent="0.2">
      <c r="G360" s="26"/>
    </row>
    <row r="361" spans="7:7" x14ac:dyDescent="0.2">
      <c r="G361" s="26"/>
    </row>
    <row r="362" spans="7:7" x14ac:dyDescent="0.2">
      <c r="G362" s="26"/>
    </row>
    <row r="363" spans="7:7" x14ac:dyDescent="0.2">
      <c r="G363" s="26"/>
    </row>
    <row r="364" spans="7:7" x14ac:dyDescent="0.2">
      <c r="G364" s="26"/>
    </row>
    <row r="365" spans="7:7" x14ac:dyDescent="0.2">
      <c r="G365" s="26"/>
    </row>
    <row r="366" spans="7:7" x14ac:dyDescent="0.2">
      <c r="G366" s="26"/>
    </row>
    <row r="367" spans="7:7" x14ac:dyDescent="0.2">
      <c r="G367" s="26"/>
    </row>
    <row r="368" spans="7:7" x14ac:dyDescent="0.2">
      <c r="G368" s="26"/>
    </row>
    <row r="369" spans="7:7" x14ac:dyDescent="0.2">
      <c r="G369" s="26"/>
    </row>
    <row r="370" spans="7:7" x14ac:dyDescent="0.2">
      <c r="G370" s="26"/>
    </row>
    <row r="371" spans="7:7" x14ac:dyDescent="0.2">
      <c r="G371" s="26"/>
    </row>
    <row r="372" spans="7:7" x14ac:dyDescent="0.2">
      <c r="G372" s="26"/>
    </row>
    <row r="373" spans="7:7" x14ac:dyDescent="0.2">
      <c r="G373" s="26"/>
    </row>
    <row r="374" spans="7:7" x14ac:dyDescent="0.2">
      <c r="G374" s="26"/>
    </row>
    <row r="375" spans="7:7" x14ac:dyDescent="0.2">
      <c r="G375" s="26"/>
    </row>
    <row r="376" spans="7:7" x14ac:dyDescent="0.2">
      <c r="G376" s="26"/>
    </row>
    <row r="377" spans="7:7" x14ac:dyDescent="0.2">
      <c r="G377" s="26"/>
    </row>
    <row r="378" spans="7:7" x14ac:dyDescent="0.2">
      <c r="G378" s="26"/>
    </row>
    <row r="379" spans="7:7" x14ac:dyDescent="0.2">
      <c r="G379" s="26"/>
    </row>
    <row r="380" spans="7:7" x14ac:dyDescent="0.2">
      <c r="G380" s="26"/>
    </row>
    <row r="381" spans="7:7" x14ac:dyDescent="0.2">
      <c r="G381" s="26"/>
    </row>
    <row r="382" spans="7:7" x14ac:dyDescent="0.2">
      <c r="G382" s="26"/>
    </row>
    <row r="383" spans="7:7" x14ac:dyDescent="0.2">
      <c r="G383" s="26"/>
    </row>
    <row r="384" spans="7:7" x14ac:dyDescent="0.2">
      <c r="G384" s="26"/>
    </row>
    <row r="385" spans="7:7" x14ac:dyDescent="0.2">
      <c r="G385" s="26"/>
    </row>
    <row r="386" spans="7:7" x14ac:dyDescent="0.2">
      <c r="G386" s="26"/>
    </row>
    <row r="387" spans="7:7" x14ac:dyDescent="0.2">
      <c r="G387" s="26"/>
    </row>
    <row r="388" spans="7:7" x14ac:dyDescent="0.2">
      <c r="G388" s="26"/>
    </row>
    <row r="389" spans="7:7" x14ac:dyDescent="0.2">
      <c r="G389" s="26"/>
    </row>
    <row r="390" spans="7:7" x14ac:dyDescent="0.2">
      <c r="G390" s="26"/>
    </row>
    <row r="391" spans="7:7" x14ac:dyDescent="0.2">
      <c r="G391" s="26"/>
    </row>
    <row r="392" spans="7:7" x14ac:dyDescent="0.2">
      <c r="G392" s="26"/>
    </row>
    <row r="393" spans="7:7" x14ac:dyDescent="0.2">
      <c r="G393" s="26"/>
    </row>
    <row r="394" spans="7:7" x14ac:dyDescent="0.2">
      <c r="G394" s="26"/>
    </row>
    <row r="395" spans="7:7" x14ac:dyDescent="0.2">
      <c r="G395" s="26"/>
    </row>
    <row r="396" spans="7:7" x14ac:dyDescent="0.2">
      <c r="G396" s="26"/>
    </row>
    <row r="397" spans="7:7" x14ac:dyDescent="0.2">
      <c r="G397" s="26"/>
    </row>
    <row r="398" spans="7:7" x14ac:dyDescent="0.2">
      <c r="G398" s="26"/>
    </row>
    <row r="399" spans="7:7" x14ac:dyDescent="0.2">
      <c r="G399" s="26"/>
    </row>
    <row r="400" spans="7:7" x14ac:dyDescent="0.2">
      <c r="G400" s="26"/>
    </row>
    <row r="401" spans="7:7" x14ac:dyDescent="0.2">
      <c r="G401" s="26"/>
    </row>
    <row r="402" spans="7:7" x14ac:dyDescent="0.2">
      <c r="G402" s="26"/>
    </row>
    <row r="403" spans="7:7" x14ac:dyDescent="0.2">
      <c r="G403" s="26"/>
    </row>
    <row r="404" spans="7:7" x14ac:dyDescent="0.2">
      <c r="G404" s="26"/>
    </row>
    <row r="405" spans="7:7" x14ac:dyDescent="0.2">
      <c r="G405" s="26"/>
    </row>
    <row r="406" spans="7:7" x14ac:dyDescent="0.2">
      <c r="G406" s="26"/>
    </row>
    <row r="407" spans="7:7" x14ac:dyDescent="0.2">
      <c r="G407" s="26"/>
    </row>
    <row r="408" spans="7:7" x14ac:dyDescent="0.2">
      <c r="G408" s="26"/>
    </row>
    <row r="409" spans="7:7" x14ac:dyDescent="0.2">
      <c r="G409" s="26"/>
    </row>
    <row r="410" spans="7:7" x14ac:dyDescent="0.2">
      <c r="G410" s="26"/>
    </row>
    <row r="411" spans="7:7" x14ac:dyDescent="0.2">
      <c r="G411" s="26"/>
    </row>
    <row r="412" spans="7:7" x14ac:dyDescent="0.2">
      <c r="G412" s="26"/>
    </row>
    <row r="413" spans="7:7" x14ac:dyDescent="0.2">
      <c r="G413" s="26"/>
    </row>
    <row r="414" spans="7:7" x14ac:dyDescent="0.2">
      <c r="G414" s="26"/>
    </row>
    <row r="415" spans="7:7" x14ac:dyDescent="0.2">
      <c r="G415" s="26"/>
    </row>
    <row r="416" spans="7:7" x14ac:dyDescent="0.2">
      <c r="G416" s="26"/>
    </row>
    <row r="417" spans="7:7" x14ac:dyDescent="0.2">
      <c r="G417" s="26"/>
    </row>
    <row r="418" spans="7:7" x14ac:dyDescent="0.2">
      <c r="G418" s="26"/>
    </row>
    <row r="419" spans="7:7" x14ac:dyDescent="0.2">
      <c r="G419" s="26"/>
    </row>
    <row r="420" spans="7:7" x14ac:dyDescent="0.2">
      <c r="G420" s="26"/>
    </row>
    <row r="421" spans="7:7" x14ac:dyDescent="0.2">
      <c r="G421" s="26"/>
    </row>
    <row r="422" spans="7:7" x14ac:dyDescent="0.2">
      <c r="G422" s="26"/>
    </row>
    <row r="423" spans="7:7" x14ac:dyDescent="0.2">
      <c r="G423" s="26"/>
    </row>
    <row r="424" spans="7:7" x14ac:dyDescent="0.2">
      <c r="G424" s="26"/>
    </row>
    <row r="425" spans="7:7" x14ac:dyDescent="0.2">
      <c r="G425" s="26"/>
    </row>
    <row r="426" spans="7:7" x14ac:dyDescent="0.2">
      <c r="G426" s="26"/>
    </row>
    <row r="427" spans="7:7" x14ac:dyDescent="0.2">
      <c r="G427" s="26"/>
    </row>
    <row r="428" spans="7:7" x14ac:dyDescent="0.2">
      <c r="G428" s="26"/>
    </row>
    <row r="429" spans="7:7" x14ac:dyDescent="0.2">
      <c r="G429" s="26"/>
    </row>
    <row r="430" spans="7:7" x14ac:dyDescent="0.2">
      <c r="G430" s="26"/>
    </row>
    <row r="431" spans="7:7" x14ac:dyDescent="0.2">
      <c r="G431" s="26"/>
    </row>
    <row r="432" spans="7:7" x14ac:dyDescent="0.2">
      <c r="G432" s="26"/>
    </row>
    <row r="433" spans="7:7" x14ac:dyDescent="0.2">
      <c r="G433" s="26"/>
    </row>
    <row r="434" spans="7:7" x14ac:dyDescent="0.2">
      <c r="G434" s="26"/>
    </row>
    <row r="435" spans="7:7" x14ac:dyDescent="0.2">
      <c r="G435" s="26"/>
    </row>
    <row r="436" spans="7:7" x14ac:dyDescent="0.2">
      <c r="G436" s="26"/>
    </row>
    <row r="437" spans="7:7" x14ac:dyDescent="0.2">
      <c r="G437" s="26"/>
    </row>
    <row r="438" spans="7:7" x14ac:dyDescent="0.2">
      <c r="G438" s="26"/>
    </row>
    <row r="439" spans="7:7" x14ac:dyDescent="0.2">
      <c r="G439" s="26"/>
    </row>
    <row r="440" spans="7:7" x14ac:dyDescent="0.2">
      <c r="G440" s="26"/>
    </row>
    <row r="441" spans="7:7" x14ac:dyDescent="0.2">
      <c r="G441" s="26"/>
    </row>
    <row r="442" spans="7:7" x14ac:dyDescent="0.2">
      <c r="G442" s="26"/>
    </row>
    <row r="443" spans="7:7" x14ac:dyDescent="0.2">
      <c r="G443" s="26"/>
    </row>
    <row r="444" spans="7:7" x14ac:dyDescent="0.2">
      <c r="G444" s="26"/>
    </row>
    <row r="445" spans="7:7" x14ac:dyDescent="0.2">
      <c r="G445" s="26"/>
    </row>
    <row r="446" spans="7:7" x14ac:dyDescent="0.2">
      <c r="G446" s="26"/>
    </row>
    <row r="447" spans="7:7" x14ac:dyDescent="0.2">
      <c r="G447" s="26"/>
    </row>
    <row r="448" spans="7:7" x14ac:dyDescent="0.2">
      <c r="G448" s="26"/>
    </row>
    <row r="449" spans="7:7" x14ac:dyDescent="0.2">
      <c r="G449" s="26"/>
    </row>
    <row r="450" spans="7:7" x14ac:dyDescent="0.2">
      <c r="G450" s="26"/>
    </row>
    <row r="451" spans="7:7" x14ac:dyDescent="0.2">
      <c r="G451" s="26"/>
    </row>
    <row r="452" spans="7:7" x14ac:dyDescent="0.2">
      <c r="G452" s="26"/>
    </row>
    <row r="453" spans="7:7" x14ac:dyDescent="0.2">
      <c r="G453" s="26"/>
    </row>
    <row r="454" spans="7:7" x14ac:dyDescent="0.2">
      <c r="G454" s="26"/>
    </row>
    <row r="455" spans="7:7" x14ac:dyDescent="0.2">
      <c r="G455" s="26"/>
    </row>
    <row r="456" spans="7:7" x14ac:dyDescent="0.2">
      <c r="G456" s="26"/>
    </row>
    <row r="457" spans="7:7" x14ac:dyDescent="0.2">
      <c r="G457" s="26"/>
    </row>
    <row r="458" spans="7:7" x14ac:dyDescent="0.2">
      <c r="G458" s="26"/>
    </row>
    <row r="459" spans="7:7" x14ac:dyDescent="0.2">
      <c r="G459" s="26"/>
    </row>
    <row r="460" spans="7:7" x14ac:dyDescent="0.2">
      <c r="G460" s="26"/>
    </row>
    <row r="461" spans="7:7" x14ac:dyDescent="0.2">
      <c r="G461" s="26"/>
    </row>
    <row r="462" spans="7:7" x14ac:dyDescent="0.2">
      <c r="G462" s="26"/>
    </row>
    <row r="463" spans="7:7" x14ac:dyDescent="0.2">
      <c r="G463" s="26"/>
    </row>
    <row r="464" spans="7:7" x14ac:dyDescent="0.2">
      <c r="G464" s="26"/>
    </row>
    <row r="465" spans="7:7" x14ac:dyDescent="0.2">
      <c r="G465" s="26"/>
    </row>
    <row r="466" spans="7:7" x14ac:dyDescent="0.2">
      <c r="G466" s="26"/>
    </row>
    <row r="467" spans="7:7" x14ac:dyDescent="0.2">
      <c r="G467" s="26"/>
    </row>
    <row r="468" spans="7:7" x14ac:dyDescent="0.2">
      <c r="G468" s="26"/>
    </row>
    <row r="469" spans="7:7" x14ac:dyDescent="0.2">
      <c r="G469" s="26"/>
    </row>
    <row r="470" spans="7:7" x14ac:dyDescent="0.2">
      <c r="G470" s="26"/>
    </row>
    <row r="471" spans="7:7" x14ac:dyDescent="0.2">
      <c r="G471" s="26"/>
    </row>
    <row r="472" spans="7:7" x14ac:dyDescent="0.2">
      <c r="G472" s="26"/>
    </row>
    <row r="473" spans="7:7" x14ac:dyDescent="0.2">
      <c r="G473" s="26"/>
    </row>
    <row r="474" spans="7:7" x14ac:dyDescent="0.2">
      <c r="G474" s="26"/>
    </row>
    <row r="475" spans="7:7" x14ac:dyDescent="0.2">
      <c r="G475" s="26"/>
    </row>
    <row r="476" spans="7:7" x14ac:dyDescent="0.2">
      <c r="G476" s="26"/>
    </row>
    <row r="477" spans="7:7" x14ac:dyDescent="0.2">
      <c r="G477" s="26"/>
    </row>
    <row r="478" spans="7:7" x14ac:dyDescent="0.2">
      <c r="G478" s="26"/>
    </row>
    <row r="479" spans="7:7" x14ac:dyDescent="0.2">
      <c r="G479" s="26"/>
    </row>
    <row r="480" spans="7:7" x14ac:dyDescent="0.2">
      <c r="G480" s="26"/>
    </row>
    <row r="481" spans="7:7" x14ac:dyDescent="0.2">
      <c r="G481" s="26"/>
    </row>
    <row r="482" spans="7:7" x14ac:dyDescent="0.2">
      <c r="G482" s="26"/>
    </row>
    <row r="483" spans="7:7" x14ac:dyDescent="0.2">
      <c r="G483" s="26"/>
    </row>
    <row r="484" spans="7:7" x14ac:dyDescent="0.2">
      <c r="G484" s="26"/>
    </row>
    <row r="485" spans="7:7" x14ac:dyDescent="0.2">
      <c r="G485" s="26"/>
    </row>
    <row r="486" spans="7:7" x14ac:dyDescent="0.2">
      <c r="G486" s="26"/>
    </row>
    <row r="487" spans="7:7" x14ac:dyDescent="0.2">
      <c r="G487" s="26"/>
    </row>
    <row r="488" spans="7:7" x14ac:dyDescent="0.2">
      <c r="G488" s="26"/>
    </row>
    <row r="489" spans="7:7" x14ac:dyDescent="0.2">
      <c r="G489" s="26"/>
    </row>
    <row r="490" spans="7:7" x14ac:dyDescent="0.2">
      <c r="G490" s="26"/>
    </row>
    <row r="491" spans="7:7" x14ac:dyDescent="0.2">
      <c r="G491" s="26"/>
    </row>
    <row r="492" spans="7:7" x14ac:dyDescent="0.2">
      <c r="G492" s="26"/>
    </row>
    <row r="493" spans="7:7" x14ac:dyDescent="0.2">
      <c r="G493" s="26"/>
    </row>
    <row r="494" spans="7:7" x14ac:dyDescent="0.2">
      <c r="G494" s="26"/>
    </row>
    <row r="495" spans="7:7" x14ac:dyDescent="0.2">
      <c r="G495" s="26"/>
    </row>
    <row r="496" spans="7:7" x14ac:dyDescent="0.2">
      <c r="G496" s="26"/>
    </row>
    <row r="497" spans="7:7" x14ac:dyDescent="0.2">
      <c r="G497" s="26"/>
    </row>
    <row r="498" spans="7:7" x14ac:dyDescent="0.2">
      <c r="G498" s="26"/>
    </row>
    <row r="499" spans="7:7" x14ac:dyDescent="0.2">
      <c r="G499" s="26"/>
    </row>
    <row r="500" spans="7:7" x14ac:dyDescent="0.2">
      <c r="G500" s="26"/>
    </row>
    <row r="501" spans="7:7" x14ac:dyDescent="0.2">
      <c r="G501" s="26"/>
    </row>
    <row r="502" spans="7:7" x14ac:dyDescent="0.2">
      <c r="G502" s="26"/>
    </row>
    <row r="503" spans="7:7" x14ac:dyDescent="0.2">
      <c r="G503" s="26"/>
    </row>
    <row r="504" spans="7:7" x14ac:dyDescent="0.2">
      <c r="G504" s="26"/>
    </row>
    <row r="505" spans="7:7" x14ac:dyDescent="0.2">
      <c r="G505" s="26"/>
    </row>
    <row r="506" spans="7:7" x14ac:dyDescent="0.2">
      <c r="G506" s="26"/>
    </row>
    <row r="507" spans="7:7" x14ac:dyDescent="0.2">
      <c r="G507" s="26"/>
    </row>
    <row r="508" spans="7:7" x14ac:dyDescent="0.2">
      <c r="G508" s="26"/>
    </row>
    <row r="509" spans="7:7" x14ac:dyDescent="0.2">
      <c r="G509" s="26"/>
    </row>
    <row r="510" spans="7:7" x14ac:dyDescent="0.2">
      <c r="G510" s="26"/>
    </row>
    <row r="511" spans="7:7" x14ac:dyDescent="0.2">
      <c r="G511" s="26"/>
    </row>
    <row r="512" spans="7:7" x14ac:dyDescent="0.2">
      <c r="G512" s="26"/>
    </row>
    <row r="513" spans="7:7" x14ac:dyDescent="0.2">
      <c r="G513" s="26"/>
    </row>
    <row r="514" spans="7:7" x14ac:dyDescent="0.2">
      <c r="G514" s="26"/>
    </row>
    <row r="515" spans="7:7" x14ac:dyDescent="0.2">
      <c r="G515" s="26"/>
    </row>
    <row r="516" spans="7:7" x14ac:dyDescent="0.2">
      <c r="G516" s="26"/>
    </row>
    <row r="517" spans="7:7" x14ac:dyDescent="0.2">
      <c r="G517" s="26"/>
    </row>
    <row r="518" spans="7:7" x14ac:dyDescent="0.2">
      <c r="G518" s="26"/>
    </row>
    <row r="519" spans="7:7" x14ac:dyDescent="0.2">
      <c r="G519" s="26"/>
    </row>
    <row r="520" spans="7:7" x14ac:dyDescent="0.2">
      <c r="G520" s="26"/>
    </row>
    <row r="521" spans="7:7" x14ac:dyDescent="0.2">
      <c r="G521" s="26"/>
    </row>
    <row r="522" spans="7:7" x14ac:dyDescent="0.2">
      <c r="G522" s="26"/>
    </row>
    <row r="523" spans="7:7" x14ac:dyDescent="0.2">
      <c r="G523" s="26"/>
    </row>
    <row r="524" spans="7:7" x14ac:dyDescent="0.2">
      <c r="G524" s="26"/>
    </row>
    <row r="525" spans="7:7" x14ac:dyDescent="0.2">
      <c r="G525" s="26"/>
    </row>
    <row r="526" spans="7:7" x14ac:dyDescent="0.2">
      <c r="G526" s="26"/>
    </row>
    <row r="527" spans="7:7" x14ac:dyDescent="0.2">
      <c r="G527" s="26"/>
    </row>
    <row r="528" spans="7:7" x14ac:dyDescent="0.2">
      <c r="G528" s="26"/>
    </row>
    <row r="529" spans="7:7" x14ac:dyDescent="0.2">
      <c r="G529" s="26"/>
    </row>
    <row r="530" spans="7:7" x14ac:dyDescent="0.2">
      <c r="G530" s="26"/>
    </row>
    <row r="531" spans="7:7" x14ac:dyDescent="0.2">
      <c r="G531" s="26"/>
    </row>
    <row r="532" spans="7:7" x14ac:dyDescent="0.2">
      <c r="G532" s="26"/>
    </row>
    <row r="533" spans="7:7" x14ac:dyDescent="0.2">
      <c r="G533" s="26"/>
    </row>
    <row r="534" spans="7:7" x14ac:dyDescent="0.2">
      <c r="G534" s="26"/>
    </row>
    <row r="535" spans="7:7" x14ac:dyDescent="0.2">
      <c r="G535" s="26"/>
    </row>
    <row r="536" spans="7:7" x14ac:dyDescent="0.2">
      <c r="G536" s="26"/>
    </row>
    <row r="537" spans="7:7" x14ac:dyDescent="0.2">
      <c r="G537" s="26"/>
    </row>
    <row r="538" spans="7:7" x14ac:dyDescent="0.2">
      <c r="G538" s="26"/>
    </row>
    <row r="539" spans="7:7" x14ac:dyDescent="0.2">
      <c r="G539" s="26"/>
    </row>
    <row r="540" spans="7:7" x14ac:dyDescent="0.2">
      <c r="G540" s="26"/>
    </row>
    <row r="541" spans="7:7" x14ac:dyDescent="0.2">
      <c r="G541" s="26"/>
    </row>
    <row r="542" spans="7:7" x14ac:dyDescent="0.2">
      <c r="G542" s="26"/>
    </row>
    <row r="543" spans="7:7" x14ac:dyDescent="0.2">
      <c r="G543" s="26"/>
    </row>
    <row r="544" spans="7:7" x14ac:dyDescent="0.2">
      <c r="G544" s="26"/>
    </row>
    <row r="545" spans="7:7" x14ac:dyDescent="0.2">
      <c r="G545" s="26"/>
    </row>
    <row r="546" spans="7:7" x14ac:dyDescent="0.2">
      <c r="G546" s="26"/>
    </row>
    <row r="547" spans="7:7" x14ac:dyDescent="0.2">
      <c r="G547" s="26"/>
    </row>
    <row r="548" spans="7:7" x14ac:dyDescent="0.2">
      <c r="G548" s="26"/>
    </row>
    <row r="549" spans="7:7" x14ac:dyDescent="0.2">
      <c r="G549" s="26"/>
    </row>
    <row r="550" spans="7:7" x14ac:dyDescent="0.2">
      <c r="G550" s="26"/>
    </row>
    <row r="551" spans="7:7" x14ac:dyDescent="0.2">
      <c r="G551" s="26"/>
    </row>
    <row r="552" spans="7:7" x14ac:dyDescent="0.2">
      <c r="G552" s="26"/>
    </row>
    <row r="553" spans="7:7" x14ac:dyDescent="0.2">
      <c r="G553" s="26"/>
    </row>
    <row r="554" spans="7:7" x14ac:dyDescent="0.2">
      <c r="G554" s="26"/>
    </row>
    <row r="555" spans="7:7" x14ac:dyDescent="0.2">
      <c r="G555" s="26"/>
    </row>
    <row r="556" spans="7:7" x14ac:dyDescent="0.2">
      <c r="G556" s="26"/>
    </row>
    <row r="557" spans="7:7" x14ac:dyDescent="0.2">
      <c r="G557" s="26"/>
    </row>
    <row r="558" spans="7:7" x14ac:dyDescent="0.2">
      <c r="G558" s="26"/>
    </row>
    <row r="559" spans="7:7" x14ac:dyDescent="0.2">
      <c r="G559" s="26"/>
    </row>
    <row r="560" spans="7:7" x14ac:dyDescent="0.2">
      <c r="G560" s="26"/>
    </row>
    <row r="561" spans="7:7" x14ac:dyDescent="0.2">
      <c r="G561" s="26"/>
    </row>
    <row r="562" spans="7:7" x14ac:dyDescent="0.2">
      <c r="G562" s="26"/>
    </row>
    <row r="563" spans="7:7" x14ac:dyDescent="0.2">
      <c r="G563" s="26"/>
    </row>
    <row r="564" spans="7:7" x14ac:dyDescent="0.2">
      <c r="G564" s="26"/>
    </row>
    <row r="565" spans="7:7" x14ac:dyDescent="0.2">
      <c r="G565" s="26"/>
    </row>
    <row r="566" spans="7:7" x14ac:dyDescent="0.2">
      <c r="G566" s="26"/>
    </row>
    <row r="567" spans="7:7" x14ac:dyDescent="0.2">
      <c r="G567" s="26"/>
    </row>
    <row r="568" spans="7:7" x14ac:dyDescent="0.2">
      <c r="G568" s="26"/>
    </row>
    <row r="569" spans="7:7" x14ac:dyDescent="0.2">
      <c r="G569" s="26"/>
    </row>
    <row r="570" spans="7:7" x14ac:dyDescent="0.2">
      <c r="G570" s="26"/>
    </row>
    <row r="571" spans="7:7" x14ac:dyDescent="0.2">
      <c r="G571" s="26"/>
    </row>
    <row r="572" spans="7:7" x14ac:dyDescent="0.2">
      <c r="G572" s="26"/>
    </row>
    <row r="573" spans="7:7" x14ac:dyDescent="0.2">
      <c r="G573" s="26"/>
    </row>
    <row r="574" spans="7:7" x14ac:dyDescent="0.2">
      <c r="G574" s="26"/>
    </row>
    <row r="575" spans="7:7" x14ac:dyDescent="0.2">
      <c r="G575" s="26"/>
    </row>
    <row r="576" spans="7:7" x14ac:dyDescent="0.2">
      <c r="G576" s="26"/>
    </row>
    <row r="577" spans="7:7" x14ac:dyDescent="0.2">
      <c r="G577" s="26"/>
    </row>
    <row r="578" spans="7:7" x14ac:dyDescent="0.2">
      <c r="G578" s="26"/>
    </row>
    <row r="579" spans="7:7" x14ac:dyDescent="0.2">
      <c r="G579" s="26"/>
    </row>
    <row r="580" spans="7:7" x14ac:dyDescent="0.2">
      <c r="G580" s="26"/>
    </row>
    <row r="581" spans="7:7" x14ac:dyDescent="0.2">
      <c r="G581" s="26"/>
    </row>
    <row r="582" spans="7:7" x14ac:dyDescent="0.2">
      <c r="G582" s="26"/>
    </row>
    <row r="583" spans="7:7" x14ac:dyDescent="0.2">
      <c r="G583" s="26"/>
    </row>
    <row r="584" spans="7:7" x14ac:dyDescent="0.2">
      <c r="G584" s="26"/>
    </row>
    <row r="585" spans="7:7" x14ac:dyDescent="0.2">
      <c r="G585" s="26"/>
    </row>
    <row r="586" spans="7:7" x14ac:dyDescent="0.2">
      <c r="G586" s="26"/>
    </row>
    <row r="587" spans="7:7" x14ac:dyDescent="0.2">
      <c r="G587" s="26"/>
    </row>
    <row r="588" spans="7:7" x14ac:dyDescent="0.2">
      <c r="G588" s="26"/>
    </row>
    <row r="589" spans="7:7" x14ac:dyDescent="0.2">
      <c r="G589" s="26"/>
    </row>
    <row r="590" spans="7:7" x14ac:dyDescent="0.2">
      <c r="G590" s="26"/>
    </row>
    <row r="591" spans="7:7" x14ac:dyDescent="0.2">
      <c r="G591" s="26"/>
    </row>
    <row r="592" spans="7:7" x14ac:dyDescent="0.2">
      <c r="G592" s="26"/>
    </row>
    <row r="593" spans="7:7" x14ac:dyDescent="0.2">
      <c r="G593" s="26"/>
    </row>
    <row r="594" spans="7:7" x14ac:dyDescent="0.2">
      <c r="G594" s="26"/>
    </row>
    <row r="595" spans="7:7" x14ac:dyDescent="0.2">
      <c r="G595" s="26"/>
    </row>
    <row r="596" spans="7:7" x14ac:dyDescent="0.2">
      <c r="G596" s="26"/>
    </row>
    <row r="597" spans="7:7" x14ac:dyDescent="0.2">
      <c r="G597" s="26"/>
    </row>
    <row r="598" spans="7:7" x14ac:dyDescent="0.2">
      <c r="G598" s="26"/>
    </row>
    <row r="599" spans="7:7" x14ac:dyDescent="0.2">
      <c r="G599" s="26"/>
    </row>
    <row r="600" spans="7:7" x14ac:dyDescent="0.2">
      <c r="G600" s="26"/>
    </row>
    <row r="601" spans="7:7" x14ac:dyDescent="0.2">
      <c r="G601" s="26"/>
    </row>
    <row r="602" spans="7:7" x14ac:dyDescent="0.2">
      <c r="G602" s="26"/>
    </row>
    <row r="603" spans="7:7" x14ac:dyDescent="0.2">
      <c r="G603" s="26"/>
    </row>
    <row r="604" spans="7:7" x14ac:dyDescent="0.2">
      <c r="G604" s="26"/>
    </row>
    <row r="605" spans="7:7" x14ac:dyDescent="0.2">
      <c r="G605" s="26"/>
    </row>
    <row r="606" spans="7:7" x14ac:dyDescent="0.2">
      <c r="G606" s="26"/>
    </row>
    <row r="607" spans="7:7" x14ac:dyDescent="0.2">
      <c r="G607" s="26"/>
    </row>
    <row r="608" spans="7:7" x14ac:dyDescent="0.2">
      <c r="G608" s="26"/>
    </row>
    <row r="609" spans="7:7" x14ac:dyDescent="0.2">
      <c r="G609" s="26"/>
    </row>
    <row r="610" spans="7:7" x14ac:dyDescent="0.2">
      <c r="G610" s="26"/>
    </row>
    <row r="611" spans="7:7" x14ac:dyDescent="0.2">
      <c r="G611" s="26"/>
    </row>
    <row r="612" spans="7:7" x14ac:dyDescent="0.2">
      <c r="G612" s="26"/>
    </row>
    <row r="613" spans="7:7" x14ac:dyDescent="0.2">
      <c r="G613" s="26"/>
    </row>
    <row r="614" spans="7:7" x14ac:dyDescent="0.2">
      <c r="G614" s="26"/>
    </row>
    <row r="615" spans="7:7" x14ac:dyDescent="0.2">
      <c r="G615" s="26"/>
    </row>
    <row r="616" spans="7:7" x14ac:dyDescent="0.2">
      <c r="G616" s="26"/>
    </row>
    <row r="617" spans="7:7" x14ac:dyDescent="0.2">
      <c r="G617" s="26"/>
    </row>
    <row r="618" spans="7:7" x14ac:dyDescent="0.2">
      <c r="G618" s="26"/>
    </row>
    <row r="619" spans="7:7" x14ac:dyDescent="0.2">
      <c r="G619" s="26"/>
    </row>
    <row r="620" spans="7:7" x14ac:dyDescent="0.2">
      <c r="G620" s="26"/>
    </row>
    <row r="621" spans="7:7" x14ac:dyDescent="0.2">
      <c r="G621" s="26"/>
    </row>
    <row r="622" spans="7:7" x14ac:dyDescent="0.2">
      <c r="G622" s="26"/>
    </row>
    <row r="623" spans="7:7" x14ac:dyDescent="0.2">
      <c r="G623" s="26"/>
    </row>
    <row r="624" spans="7:7" x14ac:dyDescent="0.2">
      <c r="G624" s="26"/>
    </row>
    <row r="625" spans="7:7" x14ac:dyDescent="0.2">
      <c r="G625" s="26"/>
    </row>
    <row r="626" spans="7:7" x14ac:dyDescent="0.2">
      <c r="G626" s="26"/>
    </row>
    <row r="627" spans="7:7" x14ac:dyDescent="0.2">
      <c r="G627" s="26"/>
    </row>
    <row r="628" spans="7:7" x14ac:dyDescent="0.2">
      <c r="G628" s="26"/>
    </row>
    <row r="629" spans="7:7" x14ac:dyDescent="0.2">
      <c r="G629" s="26"/>
    </row>
    <row r="630" spans="7:7" x14ac:dyDescent="0.2">
      <c r="G630" s="26"/>
    </row>
    <row r="631" spans="7:7" x14ac:dyDescent="0.2">
      <c r="G631" s="26"/>
    </row>
    <row r="632" spans="7:7" x14ac:dyDescent="0.2">
      <c r="G632" s="26"/>
    </row>
    <row r="633" spans="7:7" x14ac:dyDescent="0.2">
      <c r="G633" s="26"/>
    </row>
    <row r="634" spans="7:7" x14ac:dyDescent="0.2">
      <c r="G634" s="26"/>
    </row>
    <row r="635" spans="7:7" x14ac:dyDescent="0.2">
      <c r="G635" s="26"/>
    </row>
    <row r="636" spans="7:7" x14ac:dyDescent="0.2">
      <c r="G636" s="26"/>
    </row>
    <row r="637" spans="7:7" x14ac:dyDescent="0.2">
      <c r="G637" s="26"/>
    </row>
    <row r="638" spans="7:7" x14ac:dyDescent="0.2">
      <c r="G638" s="26"/>
    </row>
    <row r="639" spans="7:7" x14ac:dyDescent="0.2">
      <c r="G639" s="26"/>
    </row>
    <row r="640" spans="7:7" x14ac:dyDescent="0.2">
      <c r="G640" s="26"/>
    </row>
    <row r="641" spans="7:7" x14ac:dyDescent="0.2">
      <c r="G641" s="26"/>
    </row>
    <row r="642" spans="7:7" x14ac:dyDescent="0.2">
      <c r="G642" s="26"/>
    </row>
    <row r="643" spans="7:7" x14ac:dyDescent="0.2">
      <c r="G643" s="26"/>
    </row>
    <row r="644" spans="7:7" x14ac:dyDescent="0.2">
      <c r="G644" s="26"/>
    </row>
    <row r="645" spans="7:7" x14ac:dyDescent="0.2">
      <c r="G645" s="26"/>
    </row>
    <row r="646" spans="7:7" x14ac:dyDescent="0.2">
      <c r="G646" s="26"/>
    </row>
    <row r="647" spans="7:7" x14ac:dyDescent="0.2">
      <c r="G647" s="26"/>
    </row>
    <row r="648" spans="7:7" x14ac:dyDescent="0.2">
      <c r="G648" s="26"/>
    </row>
    <row r="649" spans="7:7" x14ac:dyDescent="0.2">
      <c r="G649" s="26"/>
    </row>
    <row r="650" spans="7:7" x14ac:dyDescent="0.2">
      <c r="G650" s="26"/>
    </row>
    <row r="651" spans="7:7" x14ac:dyDescent="0.2">
      <c r="G651" s="26"/>
    </row>
    <row r="652" spans="7:7" x14ac:dyDescent="0.2">
      <c r="G652" s="26"/>
    </row>
    <row r="653" spans="7:7" x14ac:dyDescent="0.2">
      <c r="G653" s="26"/>
    </row>
    <row r="654" spans="7:7" x14ac:dyDescent="0.2">
      <c r="G654" s="26"/>
    </row>
    <row r="655" spans="7:7" x14ac:dyDescent="0.2">
      <c r="G655" s="26"/>
    </row>
    <row r="656" spans="7:7" x14ac:dyDescent="0.2">
      <c r="G656" s="26"/>
    </row>
    <row r="657" spans="7:7" x14ac:dyDescent="0.2">
      <c r="G657" s="26"/>
    </row>
    <row r="658" spans="7:7" x14ac:dyDescent="0.2">
      <c r="G658" s="26"/>
    </row>
    <row r="659" spans="7:7" x14ac:dyDescent="0.2">
      <c r="G659" s="26"/>
    </row>
    <row r="660" spans="7:7" x14ac:dyDescent="0.2">
      <c r="G660" s="26"/>
    </row>
    <row r="661" spans="7:7" x14ac:dyDescent="0.2">
      <c r="G661" s="26"/>
    </row>
    <row r="662" spans="7:7" x14ac:dyDescent="0.2">
      <c r="G662" s="26"/>
    </row>
    <row r="663" spans="7:7" x14ac:dyDescent="0.2">
      <c r="G663" s="26"/>
    </row>
    <row r="664" spans="7:7" x14ac:dyDescent="0.2">
      <c r="G664" s="26"/>
    </row>
    <row r="665" spans="7:7" x14ac:dyDescent="0.2">
      <c r="G665" s="26"/>
    </row>
    <row r="666" spans="7:7" x14ac:dyDescent="0.2">
      <c r="G666" s="26"/>
    </row>
    <row r="667" spans="7:7" x14ac:dyDescent="0.2">
      <c r="G667" s="26"/>
    </row>
    <row r="668" spans="7:7" x14ac:dyDescent="0.2">
      <c r="G668" s="26"/>
    </row>
    <row r="669" spans="7:7" x14ac:dyDescent="0.2">
      <c r="G669" s="26"/>
    </row>
    <row r="670" spans="7:7" x14ac:dyDescent="0.2">
      <c r="G670" s="26"/>
    </row>
    <row r="671" spans="7:7" x14ac:dyDescent="0.2">
      <c r="G671" s="26"/>
    </row>
    <row r="672" spans="7:7" x14ac:dyDescent="0.2">
      <c r="G672" s="26"/>
    </row>
    <row r="673" spans="7:7" x14ac:dyDescent="0.2">
      <c r="G673" s="26"/>
    </row>
    <row r="674" spans="7:7" x14ac:dyDescent="0.2">
      <c r="G674" s="26"/>
    </row>
    <row r="675" spans="7:7" x14ac:dyDescent="0.2">
      <c r="G675" s="26"/>
    </row>
    <row r="676" spans="7:7" x14ac:dyDescent="0.2">
      <c r="G676" s="26"/>
    </row>
    <row r="677" spans="7:7" x14ac:dyDescent="0.2">
      <c r="G677" s="26"/>
    </row>
    <row r="678" spans="7:7" x14ac:dyDescent="0.2">
      <c r="G678" s="26"/>
    </row>
    <row r="679" spans="7:7" x14ac:dyDescent="0.2">
      <c r="G679" s="26"/>
    </row>
    <row r="680" spans="7:7" x14ac:dyDescent="0.2">
      <c r="G680" s="26"/>
    </row>
    <row r="681" spans="7:7" x14ac:dyDescent="0.2">
      <c r="G681" s="26"/>
    </row>
    <row r="682" spans="7:7" x14ac:dyDescent="0.2">
      <c r="G682" s="26"/>
    </row>
    <row r="683" spans="7:7" x14ac:dyDescent="0.2">
      <c r="G683" s="26"/>
    </row>
    <row r="684" spans="7:7" x14ac:dyDescent="0.2">
      <c r="G684" s="26"/>
    </row>
    <row r="685" spans="7:7" x14ac:dyDescent="0.2">
      <c r="G685" s="26"/>
    </row>
    <row r="686" spans="7:7" x14ac:dyDescent="0.2">
      <c r="G686" s="26"/>
    </row>
    <row r="687" spans="7:7" x14ac:dyDescent="0.2">
      <c r="G687" s="26"/>
    </row>
    <row r="688" spans="7:7" x14ac:dyDescent="0.2">
      <c r="G688" s="26"/>
    </row>
    <row r="689" spans="7:7" x14ac:dyDescent="0.2">
      <c r="G689" s="26"/>
    </row>
    <row r="690" spans="7:7" x14ac:dyDescent="0.2">
      <c r="G690" s="26"/>
    </row>
    <row r="691" spans="7:7" x14ac:dyDescent="0.2">
      <c r="G691" s="26"/>
    </row>
    <row r="692" spans="7:7" x14ac:dyDescent="0.2">
      <c r="G692" s="26"/>
    </row>
    <row r="693" spans="7:7" x14ac:dyDescent="0.2">
      <c r="G693" s="26"/>
    </row>
    <row r="694" spans="7:7" x14ac:dyDescent="0.2">
      <c r="G694" s="26"/>
    </row>
    <row r="695" spans="7:7" x14ac:dyDescent="0.2">
      <c r="G695" s="26"/>
    </row>
    <row r="696" spans="7:7" x14ac:dyDescent="0.2">
      <c r="G696" s="26"/>
    </row>
    <row r="697" spans="7:7" x14ac:dyDescent="0.2">
      <c r="G697" s="26"/>
    </row>
    <row r="698" spans="7:7" x14ac:dyDescent="0.2">
      <c r="G698" s="26"/>
    </row>
    <row r="699" spans="7:7" x14ac:dyDescent="0.2">
      <c r="G699" s="26"/>
    </row>
    <row r="700" spans="7:7" x14ac:dyDescent="0.2">
      <c r="G700" s="26"/>
    </row>
    <row r="701" spans="7:7" x14ac:dyDescent="0.2">
      <c r="G701" s="26"/>
    </row>
    <row r="702" spans="7:7" x14ac:dyDescent="0.2">
      <c r="G702" s="26"/>
    </row>
    <row r="703" spans="7:7" x14ac:dyDescent="0.2">
      <c r="G703" s="26"/>
    </row>
    <row r="704" spans="7:7" x14ac:dyDescent="0.2">
      <c r="G704" s="26"/>
    </row>
    <row r="705" spans="7:7" x14ac:dyDescent="0.2">
      <c r="G705" s="26"/>
    </row>
    <row r="706" spans="7:7" x14ac:dyDescent="0.2">
      <c r="G706" s="26"/>
    </row>
    <row r="707" spans="7:7" x14ac:dyDescent="0.2">
      <c r="G707" s="26"/>
    </row>
    <row r="708" spans="7:7" x14ac:dyDescent="0.2">
      <c r="G708" s="26"/>
    </row>
    <row r="709" spans="7:7" x14ac:dyDescent="0.2">
      <c r="G709" s="26"/>
    </row>
    <row r="710" spans="7:7" x14ac:dyDescent="0.2">
      <c r="G710" s="26"/>
    </row>
    <row r="711" spans="7:7" x14ac:dyDescent="0.2">
      <c r="G711" s="26"/>
    </row>
    <row r="712" spans="7:7" x14ac:dyDescent="0.2">
      <c r="G712" s="26"/>
    </row>
    <row r="713" spans="7:7" x14ac:dyDescent="0.2">
      <c r="G713" s="26"/>
    </row>
    <row r="714" spans="7:7" x14ac:dyDescent="0.2">
      <c r="G714" s="26"/>
    </row>
    <row r="715" spans="7:7" x14ac:dyDescent="0.2">
      <c r="G715" s="26"/>
    </row>
    <row r="716" spans="7:7" x14ac:dyDescent="0.2">
      <c r="G716" s="26"/>
    </row>
    <row r="717" spans="7:7" x14ac:dyDescent="0.2">
      <c r="G717" s="26"/>
    </row>
    <row r="718" spans="7:7" x14ac:dyDescent="0.2">
      <c r="G718" s="26"/>
    </row>
    <row r="719" spans="7:7" x14ac:dyDescent="0.2">
      <c r="G719" s="26"/>
    </row>
    <row r="720" spans="7:7" x14ac:dyDescent="0.2">
      <c r="G720" s="26"/>
    </row>
    <row r="721" spans="7:7" x14ac:dyDescent="0.2">
      <c r="G721" s="26"/>
    </row>
    <row r="722" spans="7:7" x14ac:dyDescent="0.2">
      <c r="G722" s="26"/>
    </row>
    <row r="723" spans="7:7" x14ac:dyDescent="0.2">
      <c r="G723" s="26"/>
    </row>
    <row r="724" spans="7:7" x14ac:dyDescent="0.2">
      <c r="G724" s="26"/>
    </row>
    <row r="725" spans="7:7" x14ac:dyDescent="0.2">
      <c r="G725" s="26"/>
    </row>
    <row r="726" spans="7:7" x14ac:dyDescent="0.2">
      <c r="G726" s="26"/>
    </row>
    <row r="727" spans="7:7" x14ac:dyDescent="0.2">
      <c r="G727" s="26"/>
    </row>
    <row r="728" spans="7:7" x14ac:dyDescent="0.2">
      <c r="G728" s="26"/>
    </row>
    <row r="729" spans="7:7" x14ac:dyDescent="0.2">
      <c r="G729" s="26"/>
    </row>
    <row r="730" spans="7:7" x14ac:dyDescent="0.2">
      <c r="G730" s="26"/>
    </row>
    <row r="731" spans="7:7" x14ac:dyDescent="0.2">
      <c r="G731" s="26"/>
    </row>
    <row r="732" spans="7:7" x14ac:dyDescent="0.2">
      <c r="G732" s="26"/>
    </row>
    <row r="733" spans="7:7" x14ac:dyDescent="0.2">
      <c r="G733" s="26"/>
    </row>
    <row r="734" spans="7:7" x14ac:dyDescent="0.2">
      <c r="G734" s="26"/>
    </row>
    <row r="735" spans="7:7" x14ac:dyDescent="0.2">
      <c r="G735" s="26"/>
    </row>
    <row r="736" spans="7:7" x14ac:dyDescent="0.2">
      <c r="G736" s="26"/>
    </row>
    <row r="737" spans="7:7" x14ac:dyDescent="0.2">
      <c r="G737" s="26"/>
    </row>
    <row r="738" spans="7:7" x14ac:dyDescent="0.2">
      <c r="G738" s="26"/>
    </row>
    <row r="739" spans="7:7" x14ac:dyDescent="0.2">
      <c r="G739" s="26"/>
    </row>
    <row r="740" spans="7:7" x14ac:dyDescent="0.2">
      <c r="G740" s="26"/>
    </row>
    <row r="741" spans="7:7" x14ac:dyDescent="0.2">
      <c r="G741" s="26"/>
    </row>
    <row r="742" spans="7:7" x14ac:dyDescent="0.2">
      <c r="G742" s="26"/>
    </row>
    <row r="743" spans="7:7" x14ac:dyDescent="0.2">
      <c r="G743" s="26"/>
    </row>
    <row r="744" spans="7:7" x14ac:dyDescent="0.2">
      <c r="G744" s="26"/>
    </row>
    <row r="745" spans="7:7" x14ac:dyDescent="0.2">
      <c r="G745" s="26"/>
    </row>
    <row r="746" spans="7:7" x14ac:dyDescent="0.2">
      <c r="G746" s="26"/>
    </row>
    <row r="747" spans="7:7" x14ac:dyDescent="0.2">
      <c r="G747" s="26"/>
    </row>
    <row r="748" spans="7:7" x14ac:dyDescent="0.2">
      <c r="G748" s="26"/>
    </row>
    <row r="749" spans="7:7" x14ac:dyDescent="0.2">
      <c r="G749" s="26"/>
    </row>
    <row r="750" spans="7:7" x14ac:dyDescent="0.2">
      <c r="G750" s="26"/>
    </row>
    <row r="751" spans="7:7" x14ac:dyDescent="0.2">
      <c r="G751" s="26"/>
    </row>
    <row r="752" spans="7:7" x14ac:dyDescent="0.2">
      <c r="G752" s="26"/>
    </row>
    <row r="753" spans="7:7" x14ac:dyDescent="0.2">
      <c r="G753" s="26"/>
    </row>
    <row r="754" spans="7:7" x14ac:dyDescent="0.2">
      <c r="G754" s="26"/>
    </row>
    <row r="755" spans="7:7" x14ac:dyDescent="0.2">
      <c r="G755" s="26"/>
    </row>
    <row r="756" spans="7:7" x14ac:dyDescent="0.2">
      <c r="G756" s="26"/>
    </row>
    <row r="757" spans="7:7" x14ac:dyDescent="0.2">
      <c r="G757" s="26"/>
    </row>
    <row r="758" spans="7:7" x14ac:dyDescent="0.2">
      <c r="G758" s="26"/>
    </row>
    <row r="759" spans="7:7" x14ac:dyDescent="0.2">
      <c r="G759" s="26"/>
    </row>
    <row r="760" spans="7:7" x14ac:dyDescent="0.2">
      <c r="G760" s="26"/>
    </row>
    <row r="761" spans="7:7" x14ac:dyDescent="0.2">
      <c r="G761" s="26"/>
    </row>
    <row r="762" spans="7:7" x14ac:dyDescent="0.2">
      <c r="G762" s="26"/>
    </row>
    <row r="763" spans="7:7" x14ac:dyDescent="0.2">
      <c r="G763" s="26"/>
    </row>
    <row r="764" spans="7:7" x14ac:dyDescent="0.2">
      <c r="G764" s="26"/>
    </row>
    <row r="765" spans="7:7" x14ac:dyDescent="0.2">
      <c r="G765" s="26"/>
    </row>
    <row r="766" spans="7:7" x14ac:dyDescent="0.2">
      <c r="G766" s="26"/>
    </row>
    <row r="767" spans="7:7" x14ac:dyDescent="0.2">
      <c r="G767" s="26"/>
    </row>
    <row r="768" spans="7:7" x14ac:dyDescent="0.2">
      <c r="G768" s="26"/>
    </row>
    <row r="769" spans="7:7" x14ac:dyDescent="0.2">
      <c r="G769" s="26"/>
    </row>
    <row r="770" spans="7:7" x14ac:dyDescent="0.2">
      <c r="G770" s="26"/>
    </row>
    <row r="771" spans="7:7" x14ac:dyDescent="0.2">
      <c r="G771" s="26"/>
    </row>
    <row r="772" spans="7:7" x14ac:dyDescent="0.2">
      <c r="G772" s="26"/>
    </row>
    <row r="773" spans="7:7" x14ac:dyDescent="0.2">
      <c r="G773" s="26"/>
    </row>
    <row r="774" spans="7:7" x14ac:dyDescent="0.2">
      <c r="G774" s="26"/>
    </row>
    <row r="775" spans="7:7" x14ac:dyDescent="0.2">
      <c r="G775" s="26"/>
    </row>
    <row r="776" spans="7:7" x14ac:dyDescent="0.2">
      <c r="G776" s="26"/>
    </row>
    <row r="777" spans="7:7" x14ac:dyDescent="0.2">
      <c r="G777" s="26"/>
    </row>
    <row r="778" spans="7:7" x14ac:dyDescent="0.2">
      <c r="G778" s="26"/>
    </row>
    <row r="779" spans="7:7" x14ac:dyDescent="0.2">
      <c r="G779" s="26"/>
    </row>
    <row r="780" spans="7:7" x14ac:dyDescent="0.2">
      <c r="G780" s="26"/>
    </row>
    <row r="781" spans="7:7" x14ac:dyDescent="0.2">
      <c r="G781" s="26"/>
    </row>
    <row r="782" spans="7:7" x14ac:dyDescent="0.2">
      <c r="G782" s="26"/>
    </row>
    <row r="783" spans="7:7" x14ac:dyDescent="0.2">
      <c r="G783" s="26"/>
    </row>
    <row r="784" spans="7:7" x14ac:dyDescent="0.2">
      <c r="G784" s="26"/>
    </row>
    <row r="785" spans="7:7" x14ac:dyDescent="0.2">
      <c r="G785" s="26"/>
    </row>
    <row r="786" spans="7:7" x14ac:dyDescent="0.2">
      <c r="G786" s="26"/>
    </row>
    <row r="787" spans="7:7" x14ac:dyDescent="0.2">
      <c r="G787" s="26"/>
    </row>
    <row r="788" spans="7:7" x14ac:dyDescent="0.2">
      <c r="G788" s="26"/>
    </row>
    <row r="789" spans="7:7" x14ac:dyDescent="0.2">
      <c r="G789" s="26"/>
    </row>
    <row r="790" spans="7:7" x14ac:dyDescent="0.2">
      <c r="G790" s="26"/>
    </row>
    <row r="791" spans="7:7" x14ac:dyDescent="0.2">
      <c r="G791" s="26"/>
    </row>
    <row r="792" spans="7:7" x14ac:dyDescent="0.2">
      <c r="G792" s="26"/>
    </row>
    <row r="793" spans="7:7" x14ac:dyDescent="0.2">
      <c r="G793" s="26"/>
    </row>
    <row r="794" spans="7:7" x14ac:dyDescent="0.2">
      <c r="G794" s="26"/>
    </row>
    <row r="795" spans="7:7" x14ac:dyDescent="0.2">
      <c r="G795" s="26"/>
    </row>
    <row r="796" spans="7:7" x14ac:dyDescent="0.2">
      <c r="G796" s="26"/>
    </row>
    <row r="797" spans="7:7" x14ac:dyDescent="0.2">
      <c r="G797" s="26"/>
    </row>
    <row r="798" spans="7:7" x14ac:dyDescent="0.2">
      <c r="G798" s="26"/>
    </row>
    <row r="799" spans="7:7" x14ac:dyDescent="0.2">
      <c r="G799" s="26"/>
    </row>
    <row r="800" spans="7:7" x14ac:dyDescent="0.2">
      <c r="G800" s="26"/>
    </row>
    <row r="801" spans="7:7" x14ac:dyDescent="0.2">
      <c r="G801" s="26"/>
    </row>
    <row r="802" spans="7:7" x14ac:dyDescent="0.2">
      <c r="G802" s="26"/>
    </row>
    <row r="803" spans="7:7" x14ac:dyDescent="0.2">
      <c r="G803" s="26"/>
    </row>
    <row r="804" spans="7:7" x14ac:dyDescent="0.2">
      <c r="G804" s="26"/>
    </row>
    <row r="805" spans="7:7" x14ac:dyDescent="0.2">
      <c r="G805" s="26"/>
    </row>
    <row r="806" spans="7:7" x14ac:dyDescent="0.2">
      <c r="G806" s="26"/>
    </row>
    <row r="807" spans="7:7" x14ac:dyDescent="0.2">
      <c r="G807" s="26"/>
    </row>
    <row r="808" spans="7:7" x14ac:dyDescent="0.2">
      <c r="G808" s="26"/>
    </row>
    <row r="809" spans="7:7" x14ac:dyDescent="0.2">
      <c r="G809" s="26"/>
    </row>
    <row r="810" spans="7:7" x14ac:dyDescent="0.2">
      <c r="G810" s="26"/>
    </row>
    <row r="811" spans="7:7" x14ac:dyDescent="0.2">
      <c r="G811" s="26"/>
    </row>
    <row r="812" spans="7:7" x14ac:dyDescent="0.2">
      <c r="G812" s="26"/>
    </row>
    <row r="813" spans="7:7" x14ac:dyDescent="0.2">
      <c r="G813" s="26"/>
    </row>
    <row r="814" spans="7:7" x14ac:dyDescent="0.2">
      <c r="G814" s="26"/>
    </row>
    <row r="815" spans="7:7" x14ac:dyDescent="0.2">
      <c r="G815" s="26"/>
    </row>
    <row r="816" spans="7:7" x14ac:dyDescent="0.2">
      <c r="G816" s="26"/>
    </row>
    <row r="817" spans="7:7" x14ac:dyDescent="0.2">
      <c r="G817" s="26"/>
    </row>
    <row r="818" spans="7:7" x14ac:dyDescent="0.2">
      <c r="G818" s="26"/>
    </row>
    <row r="819" spans="7:7" x14ac:dyDescent="0.2">
      <c r="G819" s="26"/>
    </row>
    <row r="820" spans="7:7" x14ac:dyDescent="0.2">
      <c r="G820" s="26"/>
    </row>
    <row r="821" spans="7:7" x14ac:dyDescent="0.2">
      <c r="G821" s="26"/>
    </row>
    <row r="822" spans="7:7" x14ac:dyDescent="0.2">
      <c r="G822" s="26"/>
    </row>
    <row r="823" spans="7:7" x14ac:dyDescent="0.2">
      <c r="G823" s="26"/>
    </row>
    <row r="824" spans="7:7" x14ac:dyDescent="0.2">
      <c r="G824" s="26"/>
    </row>
    <row r="825" spans="7:7" x14ac:dyDescent="0.2">
      <c r="G825" s="26"/>
    </row>
    <row r="826" spans="7:7" x14ac:dyDescent="0.2">
      <c r="G826" s="26"/>
    </row>
    <row r="827" spans="7:7" x14ac:dyDescent="0.2">
      <c r="G827" s="26"/>
    </row>
    <row r="828" spans="7:7" x14ac:dyDescent="0.2">
      <c r="G828" s="26"/>
    </row>
    <row r="829" spans="7:7" x14ac:dyDescent="0.2">
      <c r="G829" s="26"/>
    </row>
    <row r="830" spans="7:7" x14ac:dyDescent="0.2">
      <c r="G830" s="26"/>
    </row>
    <row r="831" spans="7:7" x14ac:dyDescent="0.2">
      <c r="G831" s="26"/>
    </row>
    <row r="832" spans="7:7" x14ac:dyDescent="0.2">
      <c r="G832" s="26"/>
    </row>
    <row r="833" spans="7:7" x14ac:dyDescent="0.2">
      <c r="G833" s="26"/>
    </row>
    <row r="834" spans="7:7" x14ac:dyDescent="0.2">
      <c r="G834" s="26"/>
    </row>
    <row r="835" spans="7:7" x14ac:dyDescent="0.2">
      <c r="G835" s="26"/>
    </row>
    <row r="836" spans="7:7" x14ac:dyDescent="0.2">
      <c r="G836" s="26"/>
    </row>
    <row r="837" spans="7:7" x14ac:dyDescent="0.2">
      <c r="G837" s="26"/>
    </row>
    <row r="838" spans="7:7" x14ac:dyDescent="0.2">
      <c r="G838" s="26"/>
    </row>
    <row r="839" spans="7:7" x14ac:dyDescent="0.2">
      <c r="G839" s="26"/>
    </row>
    <row r="840" spans="7:7" x14ac:dyDescent="0.2">
      <c r="G840" s="26"/>
    </row>
    <row r="841" spans="7:7" x14ac:dyDescent="0.2">
      <c r="G841" s="26"/>
    </row>
    <row r="842" spans="7:7" x14ac:dyDescent="0.2">
      <c r="G842" s="26"/>
    </row>
    <row r="843" spans="7:7" x14ac:dyDescent="0.2">
      <c r="G843" s="26"/>
    </row>
    <row r="844" spans="7:7" x14ac:dyDescent="0.2">
      <c r="G844" s="26"/>
    </row>
    <row r="845" spans="7:7" x14ac:dyDescent="0.2">
      <c r="G845" s="26"/>
    </row>
    <row r="846" spans="7:7" x14ac:dyDescent="0.2">
      <c r="G846" s="26"/>
    </row>
    <row r="847" spans="7:7" x14ac:dyDescent="0.2">
      <c r="G847" s="26"/>
    </row>
    <row r="848" spans="7:7" x14ac:dyDescent="0.2">
      <c r="G848" s="26"/>
    </row>
    <row r="849" spans="7:7" x14ac:dyDescent="0.2">
      <c r="G849" s="26"/>
    </row>
    <row r="850" spans="7:7" x14ac:dyDescent="0.2">
      <c r="G850" s="26"/>
    </row>
    <row r="851" spans="7:7" x14ac:dyDescent="0.2">
      <c r="G851" s="26"/>
    </row>
    <row r="852" spans="7:7" x14ac:dyDescent="0.2">
      <c r="G852" s="26"/>
    </row>
    <row r="853" spans="7:7" x14ac:dyDescent="0.2">
      <c r="G853" s="26"/>
    </row>
    <row r="854" spans="7:7" x14ac:dyDescent="0.2">
      <c r="G854" s="26"/>
    </row>
    <row r="855" spans="7:7" x14ac:dyDescent="0.2">
      <c r="G855" s="26"/>
    </row>
    <row r="856" spans="7:7" x14ac:dyDescent="0.2">
      <c r="G856" s="26"/>
    </row>
    <row r="857" spans="7:7" x14ac:dyDescent="0.2">
      <c r="G857" s="26"/>
    </row>
    <row r="858" spans="7:7" x14ac:dyDescent="0.2">
      <c r="G858" s="26"/>
    </row>
    <row r="859" spans="7:7" x14ac:dyDescent="0.2">
      <c r="G859" s="26"/>
    </row>
    <row r="860" spans="7:7" x14ac:dyDescent="0.2">
      <c r="G860" s="26"/>
    </row>
    <row r="861" spans="7:7" x14ac:dyDescent="0.2">
      <c r="G861" s="26"/>
    </row>
    <row r="862" spans="7:7" x14ac:dyDescent="0.2">
      <c r="G862" s="26"/>
    </row>
    <row r="863" spans="7:7" x14ac:dyDescent="0.2">
      <c r="G863" s="26"/>
    </row>
    <row r="864" spans="7:7" x14ac:dyDescent="0.2">
      <c r="G864" s="26"/>
    </row>
    <row r="865" spans="7:7" x14ac:dyDescent="0.2">
      <c r="G865" s="26"/>
    </row>
    <row r="866" spans="7:7" x14ac:dyDescent="0.2">
      <c r="G866" s="26"/>
    </row>
    <row r="867" spans="7:7" x14ac:dyDescent="0.2">
      <c r="G867" s="26"/>
    </row>
    <row r="868" spans="7:7" x14ac:dyDescent="0.2">
      <c r="G868" s="26"/>
    </row>
    <row r="869" spans="7:7" x14ac:dyDescent="0.2">
      <c r="G869" s="26"/>
    </row>
    <row r="870" spans="7:7" x14ac:dyDescent="0.2">
      <c r="G870" s="26"/>
    </row>
    <row r="871" spans="7:7" x14ac:dyDescent="0.2">
      <c r="G871" s="26"/>
    </row>
    <row r="872" spans="7:7" x14ac:dyDescent="0.2">
      <c r="G872" s="26"/>
    </row>
    <row r="873" spans="7:7" x14ac:dyDescent="0.2">
      <c r="G873" s="26"/>
    </row>
    <row r="874" spans="7:7" x14ac:dyDescent="0.2">
      <c r="G874" s="26"/>
    </row>
    <row r="875" spans="7:7" x14ac:dyDescent="0.2">
      <c r="G875" s="26"/>
    </row>
    <row r="876" spans="7:7" x14ac:dyDescent="0.2">
      <c r="G876" s="26"/>
    </row>
    <row r="877" spans="7:7" x14ac:dyDescent="0.2">
      <c r="G877" s="26"/>
    </row>
    <row r="878" spans="7:7" x14ac:dyDescent="0.2">
      <c r="G878" s="26"/>
    </row>
    <row r="879" spans="7:7" x14ac:dyDescent="0.2">
      <c r="G879" s="26"/>
    </row>
    <row r="880" spans="7:7" x14ac:dyDescent="0.2">
      <c r="G880" s="26"/>
    </row>
    <row r="881" spans="7:7" x14ac:dyDescent="0.2">
      <c r="G881" s="26"/>
    </row>
    <row r="882" spans="7:7" x14ac:dyDescent="0.2">
      <c r="G882" s="26"/>
    </row>
    <row r="883" spans="7:7" x14ac:dyDescent="0.2">
      <c r="G883" s="26"/>
    </row>
    <row r="884" spans="7:7" x14ac:dyDescent="0.2">
      <c r="G884" s="26"/>
    </row>
    <row r="885" spans="7:7" x14ac:dyDescent="0.2">
      <c r="G885" s="26"/>
    </row>
    <row r="886" spans="7:7" x14ac:dyDescent="0.2">
      <c r="G886" s="26"/>
    </row>
    <row r="887" spans="7:7" x14ac:dyDescent="0.2">
      <c r="G887" s="26"/>
    </row>
    <row r="888" spans="7:7" x14ac:dyDescent="0.2">
      <c r="G888" s="26"/>
    </row>
    <row r="889" spans="7:7" x14ac:dyDescent="0.2">
      <c r="G889" s="26"/>
    </row>
    <row r="890" spans="7:7" x14ac:dyDescent="0.2">
      <c r="G890" s="26"/>
    </row>
    <row r="891" spans="7:7" x14ac:dyDescent="0.2">
      <c r="G891" s="26"/>
    </row>
    <row r="892" spans="7:7" x14ac:dyDescent="0.2">
      <c r="G892" s="26"/>
    </row>
    <row r="893" spans="7:7" x14ac:dyDescent="0.2">
      <c r="G893" s="26"/>
    </row>
    <row r="894" spans="7:7" x14ac:dyDescent="0.2">
      <c r="G894" s="26"/>
    </row>
    <row r="895" spans="7:7" x14ac:dyDescent="0.2">
      <c r="G895" s="26"/>
    </row>
    <row r="896" spans="7:7" x14ac:dyDescent="0.2">
      <c r="G896" s="26"/>
    </row>
    <row r="897" spans="7:7" x14ac:dyDescent="0.2">
      <c r="G897" s="26"/>
    </row>
    <row r="898" spans="7:7" x14ac:dyDescent="0.2">
      <c r="G898" s="26"/>
    </row>
    <row r="899" spans="7:7" x14ac:dyDescent="0.2">
      <c r="G899" s="26"/>
    </row>
    <row r="900" spans="7:7" x14ac:dyDescent="0.2">
      <c r="G900" s="26"/>
    </row>
    <row r="901" spans="7:7" x14ac:dyDescent="0.2">
      <c r="G901" s="26"/>
    </row>
    <row r="902" spans="7:7" x14ac:dyDescent="0.2">
      <c r="G902" s="26"/>
    </row>
    <row r="903" spans="7:7" x14ac:dyDescent="0.2">
      <c r="G903" s="26"/>
    </row>
    <row r="904" spans="7:7" x14ac:dyDescent="0.2">
      <c r="G904" s="26"/>
    </row>
    <row r="905" spans="7:7" x14ac:dyDescent="0.2">
      <c r="G905" s="26"/>
    </row>
    <row r="906" spans="7:7" x14ac:dyDescent="0.2">
      <c r="G906" s="26"/>
    </row>
    <row r="907" spans="7:7" x14ac:dyDescent="0.2">
      <c r="G907" s="26"/>
    </row>
    <row r="908" spans="7:7" x14ac:dyDescent="0.2">
      <c r="G908" s="26"/>
    </row>
    <row r="909" spans="7:7" x14ac:dyDescent="0.2">
      <c r="G909" s="26"/>
    </row>
    <row r="910" spans="7:7" x14ac:dyDescent="0.2">
      <c r="G910" s="26"/>
    </row>
    <row r="911" spans="7:7" x14ac:dyDescent="0.2">
      <c r="G911" s="26"/>
    </row>
    <row r="912" spans="7:7" x14ac:dyDescent="0.2">
      <c r="G912" s="26"/>
    </row>
    <row r="913" spans="7:7" x14ac:dyDescent="0.2">
      <c r="G913" s="26"/>
    </row>
    <row r="914" spans="7:7" x14ac:dyDescent="0.2">
      <c r="G914" s="26"/>
    </row>
    <row r="915" spans="7:7" x14ac:dyDescent="0.2">
      <c r="G915" s="26"/>
    </row>
    <row r="916" spans="7:7" x14ac:dyDescent="0.2">
      <c r="G916" s="26"/>
    </row>
    <row r="917" spans="7:7" x14ac:dyDescent="0.2">
      <c r="G917" s="26"/>
    </row>
    <row r="918" spans="7:7" x14ac:dyDescent="0.2">
      <c r="G918" s="26"/>
    </row>
    <row r="919" spans="7:7" x14ac:dyDescent="0.2">
      <c r="G919" s="26"/>
    </row>
    <row r="920" spans="7:7" x14ac:dyDescent="0.2">
      <c r="G920" s="26"/>
    </row>
    <row r="921" spans="7:7" x14ac:dyDescent="0.2">
      <c r="G921" s="26"/>
    </row>
    <row r="922" spans="7:7" x14ac:dyDescent="0.2">
      <c r="G922" s="26"/>
    </row>
    <row r="923" spans="7:7" x14ac:dyDescent="0.2">
      <c r="G923" s="26"/>
    </row>
    <row r="924" spans="7:7" x14ac:dyDescent="0.2">
      <c r="G924" s="26"/>
    </row>
    <row r="925" spans="7:7" x14ac:dyDescent="0.2">
      <c r="G925" s="26"/>
    </row>
    <row r="926" spans="7:7" x14ac:dyDescent="0.2">
      <c r="G926" s="26"/>
    </row>
    <row r="927" spans="7:7" x14ac:dyDescent="0.2">
      <c r="G927" s="26"/>
    </row>
    <row r="928" spans="7:7" x14ac:dyDescent="0.2">
      <c r="G928" s="26"/>
    </row>
    <row r="929" spans="7:7" x14ac:dyDescent="0.2">
      <c r="G929" s="26"/>
    </row>
    <row r="930" spans="7:7" x14ac:dyDescent="0.2">
      <c r="G930" s="26"/>
    </row>
    <row r="931" spans="7:7" x14ac:dyDescent="0.2">
      <c r="G931" s="26"/>
    </row>
    <row r="932" spans="7:7" x14ac:dyDescent="0.2">
      <c r="G932" s="26"/>
    </row>
    <row r="933" spans="7:7" x14ac:dyDescent="0.2">
      <c r="G933" s="26"/>
    </row>
    <row r="934" spans="7:7" x14ac:dyDescent="0.2">
      <c r="G934" s="26"/>
    </row>
    <row r="935" spans="7:7" x14ac:dyDescent="0.2">
      <c r="G935" s="26"/>
    </row>
    <row r="936" spans="7:7" x14ac:dyDescent="0.2">
      <c r="G936" s="26"/>
    </row>
    <row r="937" spans="7:7" x14ac:dyDescent="0.2">
      <c r="G937" s="26"/>
    </row>
    <row r="938" spans="7:7" x14ac:dyDescent="0.2">
      <c r="G938" s="26"/>
    </row>
    <row r="939" spans="7:7" x14ac:dyDescent="0.2">
      <c r="G939" s="26"/>
    </row>
    <row r="940" spans="7:7" x14ac:dyDescent="0.2">
      <c r="G940" s="26"/>
    </row>
    <row r="941" spans="7:7" x14ac:dyDescent="0.2">
      <c r="G941" s="26"/>
    </row>
    <row r="942" spans="7:7" x14ac:dyDescent="0.2">
      <c r="G942" s="26"/>
    </row>
    <row r="943" spans="7:7" x14ac:dyDescent="0.2">
      <c r="G943" s="26"/>
    </row>
    <row r="944" spans="7:7" x14ac:dyDescent="0.2">
      <c r="G944" s="26"/>
    </row>
    <row r="945" spans="7:7" x14ac:dyDescent="0.2">
      <c r="G945" s="26"/>
    </row>
    <row r="946" spans="7:7" x14ac:dyDescent="0.2">
      <c r="G946" s="26"/>
    </row>
    <row r="947" spans="7:7" x14ac:dyDescent="0.2">
      <c r="G947" s="26"/>
    </row>
    <row r="948" spans="7:7" x14ac:dyDescent="0.2">
      <c r="G948" s="26"/>
    </row>
    <row r="949" spans="7:7" x14ac:dyDescent="0.2">
      <c r="G949" s="26"/>
    </row>
    <row r="950" spans="7:7" x14ac:dyDescent="0.2">
      <c r="G950" s="26"/>
    </row>
    <row r="951" spans="7:7" x14ac:dyDescent="0.2">
      <c r="G951" s="26"/>
    </row>
    <row r="952" spans="7:7" x14ac:dyDescent="0.2">
      <c r="G952" s="26"/>
    </row>
    <row r="953" spans="7:7" x14ac:dyDescent="0.2">
      <c r="G953" s="26"/>
    </row>
    <row r="954" spans="7:7" x14ac:dyDescent="0.2">
      <c r="G954" s="26"/>
    </row>
    <row r="955" spans="7:7" x14ac:dyDescent="0.2">
      <c r="G955" s="26"/>
    </row>
    <row r="956" spans="7:7" x14ac:dyDescent="0.2">
      <c r="G956" s="26"/>
    </row>
    <row r="957" spans="7:7" x14ac:dyDescent="0.2">
      <c r="G957" s="26"/>
    </row>
    <row r="958" spans="7:7" x14ac:dyDescent="0.2">
      <c r="G958" s="26"/>
    </row>
    <row r="959" spans="7:7" x14ac:dyDescent="0.2">
      <c r="G959" s="26"/>
    </row>
    <row r="960" spans="7:7" x14ac:dyDescent="0.2">
      <c r="G960" s="26"/>
    </row>
    <row r="961" spans="7:7" x14ac:dyDescent="0.2">
      <c r="G961" s="26"/>
    </row>
    <row r="962" spans="7:7" x14ac:dyDescent="0.2">
      <c r="G962" s="26"/>
    </row>
    <row r="963" spans="7:7" x14ac:dyDescent="0.2">
      <c r="G963" s="26"/>
    </row>
    <row r="964" spans="7:7" x14ac:dyDescent="0.2">
      <c r="G964" s="26"/>
    </row>
    <row r="965" spans="7:7" x14ac:dyDescent="0.2">
      <c r="G965" s="26"/>
    </row>
    <row r="966" spans="7:7" x14ac:dyDescent="0.2">
      <c r="G966" s="26"/>
    </row>
    <row r="967" spans="7:7" x14ac:dyDescent="0.2">
      <c r="G967" s="26"/>
    </row>
    <row r="968" spans="7:7" x14ac:dyDescent="0.2">
      <c r="G968" s="26"/>
    </row>
    <row r="969" spans="7:7" x14ac:dyDescent="0.2">
      <c r="G969" s="26"/>
    </row>
    <row r="970" spans="7:7" x14ac:dyDescent="0.2">
      <c r="G970" s="26"/>
    </row>
    <row r="971" spans="7:7" x14ac:dyDescent="0.2">
      <c r="G971" s="26"/>
    </row>
    <row r="972" spans="7:7" x14ac:dyDescent="0.2">
      <c r="G972" s="26"/>
    </row>
    <row r="973" spans="7:7" x14ac:dyDescent="0.2">
      <c r="G973" s="26"/>
    </row>
    <row r="974" spans="7:7" x14ac:dyDescent="0.2">
      <c r="G974" s="26"/>
    </row>
    <row r="975" spans="7:7" x14ac:dyDescent="0.2">
      <c r="G975" s="26"/>
    </row>
    <row r="976" spans="7:7" x14ac:dyDescent="0.2">
      <c r="G976" s="26"/>
    </row>
    <row r="977" spans="7:7" x14ac:dyDescent="0.2">
      <c r="G977" s="26"/>
    </row>
    <row r="978" spans="7:7" x14ac:dyDescent="0.2">
      <c r="G978" s="26"/>
    </row>
    <row r="979" spans="7:7" x14ac:dyDescent="0.2">
      <c r="G979" s="26"/>
    </row>
    <row r="980" spans="7:7" x14ac:dyDescent="0.2">
      <c r="G980" s="26"/>
    </row>
    <row r="981" spans="7:7" x14ac:dyDescent="0.2">
      <c r="G981" s="26"/>
    </row>
    <row r="982" spans="7:7" x14ac:dyDescent="0.2">
      <c r="G982" s="26"/>
    </row>
    <row r="983" spans="7:7" x14ac:dyDescent="0.2">
      <c r="G983" s="26"/>
    </row>
    <row r="984" spans="7:7" x14ac:dyDescent="0.2">
      <c r="G984" s="26"/>
    </row>
    <row r="985" spans="7:7" x14ac:dyDescent="0.2">
      <c r="G985" s="26"/>
    </row>
    <row r="986" spans="7:7" x14ac:dyDescent="0.2">
      <c r="G986" s="26"/>
    </row>
    <row r="987" spans="7:7" x14ac:dyDescent="0.2">
      <c r="G987" s="26"/>
    </row>
    <row r="988" spans="7:7" x14ac:dyDescent="0.2">
      <c r="G988" s="26"/>
    </row>
    <row r="989" spans="7:7" x14ac:dyDescent="0.2">
      <c r="G989" s="26"/>
    </row>
    <row r="990" spans="7:7" x14ac:dyDescent="0.2">
      <c r="G990" s="26"/>
    </row>
    <row r="991" spans="7:7" x14ac:dyDescent="0.2">
      <c r="G991" s="26"/>
    </row>
    <row r="992" spans="7:7" x14ac:dyDescent="0.2">
      <c r="G992" s="26"/>
    </row>
    <row r="993" spans="7:7" x14ac:dyDescent="0.2">
      <c r="G993" s="26"/>
    </row>
    <row r="994" spans="7:7" x14ac:dyDescent="0.2">
      <c r="G994" s="26"/>
    </row>
    <row r="995" spans="7:7" x14ac:dyDescent="0.2">
      <c r="G995" s="26"/>
    </row>
    <row r="996" spans="7:7" x14ac:dyDescent="0.2">
      <c r="G996" s="26"/>
    </row>
    <row r="997" spans="7:7" x14ac:dyDescent="0.2">
      <c r="G997" s="26"/>
    </row>
    <row r="998" spans="7:7" x14ac:dyDescent="0.2">
      <c r="G998" s="26"/>
    </row>
    <row r="999" spans="7:7" x14ac:dyDescent="0.2">
      <c r="G999" s="26"/>
    </row>
    <row r="1000" spans="7:7" x14ac:dyDescent="0.2">
      <c r="G1000" s="26"/>
    </row>
    <row r="1001" spans="7:7" x14ac:dyDescent="0.2">
      <c r="G1001" s="26"/>
    </row>
    <row r="1002" spans="7:7" x14ac:dyDescent="0.2">
      <c r="G1002" s="26"/>
    </row>
    <row r="1003" spans="7:7" x14ac:dyDescent="0.2">
      <c r="G1003" s="26"/>
    </row>
    <row r="1004" spans="7:7" x14ac:dyDescent="0.2">
      <c r="G1004" s="26"/>
    </row>
    <row r="1005" spans="7:7" x14ac:dyDescent="0.2">
      <c r="G1005" s="26"/>
    </row>
    <row r="1006" spans="7:7" x14ac:dyDescent="0.2">
      <c r="G1006" s="26"/>
    </row>
    <row r="1007" spans="7:7" x14ac:dyDescent="0.2">
      <c r="G1007" s="26"/>
    </row>
    <row r="1008" spans="7:7" x14ac:dyDescent="0.2">
      <c r="G1008" s="26"/>
    </row>
    <row r="1009" spans="7:7" x14ac:dyDescent="0.2">
      <c r="G1009" s="26"/>
    </row>
    <row r="1010" spans="7:7" x14ac:dyDescent="0.2">
      <c r="G1010" s="26"/>
    </row>
    <row r="1011" spans="7:7" x14ac:dyDescent="0.2">
      <c r="G1011" s="26"/>
    </row>
    <row r="1012" spans="7:7" x14ac:dyDescent="0.2">
      <c r="G1012" s="26"/>
    </row>
    <row r="1013" spans="7:7" x14ac:dyDescent="0.2">
      <c r="G1013" s="26"/>
    </row>
    <row r="1014" spans="7:7" x14ac:dyDescent="0.2">
      <c r="G1014" s="26"/>
    </row>
    <row r="1015" spans="7:7" x14ac:dyDescent="0.2">
      <c r="G1015" s="26"/>
    </row>
    <row r="1016" spans="7:7" x14ac:dyDescent="0.2">
      <c r="G1016" s="26"/>
    </row>
    <row r="1017" spans="7:7" x14ac:dyDescent="0.2">
      <c r="G1017" s="26"/>
    </row>
    <row r="1018" spans="7:7" x14ac:dyDescent="0.2">
      <c r="G1018" s="26"/>
    </row>
    <row r="1019" spans="7:7" x14ac:dyDescent="0.2">
      <c r="G1019" s="26"/>
    </row>
    <row r="1020" spans="7:7" x14ac:dyDescent="0.2">
      <c r="G1020" s="26"/>
    </row>
    <row r="1021" spans="7:7" x14ac:dyDescent="0.2">
      <c r="G1021" s="26"/>
    </row>
    <row r="1022" spans="7:7" x14ac:dyDescent="0.2">
      <c r="G1022" s="26"/>
    </row>
    <row r="1023" spans="7:7" x14ac:dyDescent="0.2">
      <c r="G1023" s="26"/>
    </row>
    <row r="1024" spans="7:7" x14ac:dyDescent="0.2">
      <c r="G1024" s="26"/>
    </row>
    <row r="1025" spans="7:7" x14ac:dyDescent="0.2">
      <c r="G1025" s="26"/>
    </row>
    <row r="1026" spans="7:7" x14ac:dyDescent="0.2">
      <c r="G1026" s="26"/>
    </row>
    <row r="1027" spans="7:7" x14ac:dyDescent="0.2">
      <c r="G1027" s="26"/>
    </row>
    <row r="1028" spans="7:7" x14ac:dyDescent="0.2">
      <c r="G1028" s="26"/>
    </row>
    <row r="1029" spans="7:7" x14ac:dyDescent="0.2">
      <c r="G1029" s="26"/>
    </row>
    <row r="1030" spans="7:7" x14ac:dyDescent="0.2">
      <c r="G1030" s="26"/>
    </row>
    <row r="1031" spans="7:7" x14ac:dyDescent="0.2">
      <c r="G1031" s="26"/>
    </row>
    <row r="1032" spans="7:7" x14ac:dyDescent="0.2">
      <c r="G1032" s="26"/>
    </row>
    <row r="1033" spans="7:7" x14ac:dyDescent="0.2">
      <c r="G1033" s="26"/>
    </row>
    <row r="1034" spans="7:7" x14ac:dyDescent="0.2">
      <c r="G1034" s="26"/>
    </row>
    <row r="1035" spans="7:7" x14ac:dyDescent="0.2">
      <c r="G1035" s="26"/>
    </row>
    <row r="1036" spans="7:7" x14ac:dyDescent="0.2">
      <c r="G1036" s="26"/>
    </row>
    <row r="1037" spans="7:7" x14ac:dyDescent="0.2">
      <c r="G1037" s="26"/>
    </row>
    <row r="1038" spans="7:7" x14ac:dyDescent="0.2">
      <c r="G1038" s="26"/>
    </row>
    <row r="1039" spans="7:7" x14ac:dyDescent="0.2">
      <c r="G1039" s="26"/>
    </row>
    <row r="1040" spans="7:7" x14ac:dyDescent="0.2">
      <c r="G1040" s="26"/>
    </row>
    <row r="1041" spans="7:7" x14ac:dyDescent="0.2">
      <c r="G1041" s="26"/>
    </row>
    <row r="1042" spans="7:7" x14ac:dyDescent="0.2">
      <c r="G1042" s="26"/>
    </row>
    <row r="1043" spans="7:7" x14ac:dyDescent="0.2">
      <c r="G1043" s="26"/>
    </row>
    <row r="1044" spans="7:7" x14ac:dyDescent="0.2">
      <c r="G1044" s="26"/>
    </row>
    <row r="1045" spans="7:7" x14ac:dyDescent="0.2">
      <c r="G1045" s="26"/>
    </row>
    <row r="1046" spans="7:7" x14ac:dyDescent="0.2">
      <c r="G1046" s="26"/>
    </row>
    <row r="1047" spans="7:7" x14ac:dyDescent="0.2">
      <c r="G1047" s="26"/>
    </row>
    <row r="1048" spans="7:7" x14ac:dyDescent="0.2">
      <c r="G1048" s="26"/>
    </row>
    <row r="1049" spans="7:7" x14ac:dyDescent="0.2">
      <c r="G1049" s="26"/>
    </row>
    <row r="1050" spans="7:7" x14ac:dyDescent="0.2">
      <c r="G1050" s="26"/>
    </row>
    <row r="1051" spans="7:7" x14ac:dyDescent="0.2">
      <c r="G1051" s="26"/>
    </row>
    <row r="1052" spans="7:7" x14ac:dyDescent="0.2">
      <c r="G1052" s="26"/>
    </row>
    <row r="1053" spans="7:7" x14ac:dyDescent="0.2">
      <c r="G1053" s="26"/>
    </row>
    <row r="1054" spans="7:7" x14ac:dyDescent="0.2">
      <c r="G1054" s="26"/>
    </row>
    <row r="1055" spans="7:7" x14ac:dyDescent="0.2">
      <c r="G1055" s="26"/>
    </row>
    <row r="1056" spans="7:7" x14ac:dyDescent="0.2">
      <c r="G1056" s="26"/>
    </row>
    <row r="1057" spans="7:7" x14ac:dyDescent="0.2">
      <c r="G1057" s="26"/>
    </row>
    <row r="1058" spans="7:7" x14ac:dyDescent="0.2">
      <c r="G1058" s="26"/>
    </row>
    <row r="1059" spans="7:7" x14ac:dyDescent="0.2">
      <c r="G1059" s="26"/>
    </row>
    <row r="1060" spans="7:7" x14ac:dyDescent="0.2">
      <c r="G1060" s="26"/>
    </row>
    <row r="1061" spans="7:7" x14ac:dyDescent="0.2">
      <c r="G1061" s="26"/>
    </row>
    <row r="1062" spans="7:7" x14ac:dyDescent="0.2">
      <c r="G1062" s="26"/>
    </row>
    <row r="1063" spans="7:7" x14ac:dyDescent="0.2">
      <c r="G1063" s="26"/>
    </row>
    <row r="1064" spans="7:7" x14ac:dyDescent="0.2">
      <c r="G1064" s="26"/>
    </row>
    <row r="1065" spans="7:7" x14ac:dyDescent="0.2">
      <c r="G1065" s="26"/>
    </row>
    <row r="1066" spans="7:7" x14ac:dyDescent="0.2">
      <c r="G1066" s="26"/>
    </row>
    <row r="1067" spans="7:7" x14ac:dyDescent="0.2">
      <c r="G1067" s="26"/>
    </row>
    <row r="1068" spans="7:7" x14ac:dyDescent="0.2">
      <c r="G1068" s="26"/>
    </row>
    <row r="1069" spans="7:7" x14ac:dyDescent="0.2">
      <c r="G1069" s="26"/>
    </row>
    <row r="1070" spans="7:7" x14ac:dyDescent="0.2">
      <c r="G1070" s="26"/>
    </row>
    <row r="1071" spans="7:7" x14ac:dyDescent="0.2">
      <c r="G1071" s="26"/>
    </row>
    <row r="1072" spans="7:7" x14ac:dyDescent="0.2">
      <c r="G1072" s="26"/>
    </row>
    <row r="1073" spans="7:7" x14ac:dyDescent="0.2">
      <c r="G1073" s="26"/>
    </row>
    <row r="1074" spans="7:7" x14ac:dyDescent="0.2">
      <c r="G1074" s="26"/>
    </row>
    <row r="1075" spans="7:7" x14ac:dyDescent="0.2">
      <c r="G1075" s="26"/>
    </row>
    <row r="1076" spans="7:7" x14ac:dyDescent="0.2">
      <c r="G1076" s="26"/>
    </row>
    <row r="1077" spans="7:7" x14ac:dyDescent="0.2">
      <c r="G1077" s="26"/>
    </row>
    <row r="1078" spans="7:7" x14ac:dyDescent="0.2">
      <c r="G1078" s="26"/>
    </row>
    <row r="1079" spans="7:7" x14ac:dyDescent="0.2">
      <c r="G1079" s="26"/>
    </row>
    <row r="1080" spans="7:7" x14ac:dyDescent="0.2">
      <c r="G1080" s="26"/>
    </row>
    <row r="1081" spans="7:7" x14ac:dyDescent="0.2">
      <c r="G1081" s="26"/>
    </row>
    <row r="1082" spans="7:7" x14ac:dyDescent="0.2">
      <c r="G1082" s="26"/>
    </row>
    <row r="1083" spans="7:7" x14ac:dyDescent="0.2">
      <c r="G1083" s="26"/>
    </row>
    <row r="1084" spans="7:7" x14ac:dyDescent="0.2">
      <c r="G1084" s="26"/>
    </row>
    <row r="1085" spans="7:7" x14ac:dyDescent="0.2">
      <c r="G1085" s="26"/>
    </row>
    <row r="1086" spans="7:7" x14ac:dyDescent="0.2">
      <c r="G1086" s="26"/>
    </row>
    <row r="1087" spans="7:7" x14ac:dyDescent="0.2">
      <c r="G1087" s="26"/>
    </row>
    <row r="1088" spans="7:7" x14ac:dyDescent="0.2">
      <c r="G1088" s="26"/>
    </row>
    <row r="1089" spans="7:7" x14ac:dyDescent="0.2">
      <c r="G1089" s="26"/>
    </row>
    <row r="1090" spans="7:7" x14ac:dyDescent="0.2">
      <c r="G1090" s="26"/>
    </row>
    <row r="1091" spans="7:7" x14ac:dyDescent="0.2">
      <c r="G1091" s="26"/>
    </row>
    <row r="1092" spans="7:7" x14ac:dyDescent="0.2">
      <c r="G1092" s="26"/>
    </row>
    <row r="1093" spans="7:7" x14ac:dyDescent="0.2">
      <c r="G1093" s="26"/>
    </row>
    <row r="1094" spans="7:7" x14ac:dyDescent="0.2">
      <c r="G1094" s="26"/>
    </row>
    <row r="1095" spans="7:7" x14ac:dyDescent="0.2">
      <c r="G1095" s="26"/>
    </row>
    <row r="1096" spans="7:7" x14ac:dyDescent="0.2">
      <c r="G1096" s="26"/>
    </row>
    <row r="1097" spans="7:7" x14ac:dyDescent="0.2">
      <c r="G1097" s="26"/>
    </row>
    <row r="1098" spans="7:7" x14ac:dyDescent="0.2">
      <c r="G1098" s="26"/>
    </row>
    <row r="1099" spans="7:7" x14ac:dyDescent="0.2">
      <c r="G1099" s="26"/>
    </row>
    <row r="1100" spans="7:7" x14ac:dyDescent="0.2">
      <c r="G1100" s="26"/>
    </row>
    <row r="1101" spans="7:7" x14ac:dyDescent="0.2">
      <c r="G1101" s="26"/>
    </row>
    <row r="1102" spans="7:7" x14ac:dyDescent="0.2">
      <c r="G1102" s="26"/>
    </row>
    <row r="1103" spans="7:7" x14ac:dyDescent="0.2">
      <c r="G1103" s="26"/>
    </row>
    <row r="1104" spans="7:7" x14ac:dyDescent="0.2">
      <c r="G1104" s="26"/>
    </row>
    <row r="1105" spans="7:7" x14ac:dyDescent="0.2">
      <c r="G1105" s="26"/>
    </row>
    <row r="1106" spans="7:7" x14ac:dyDescent="0.2">
      <c r="G1106" s="26"/>
    </row>
    <row r="1107" spans="7:7" x14ac:dyDescent="0.2">
      <c r="G1107" s="26"/>
    </row>
    <row r="1108" spans="7:7" x14ac:dyDescent="0.2">
      <c r="G1108" s="26"/>
    </row>
    <row r="1109" spans="7:7" x14ac:dyDescent="0.2">
      <c r="G1109" s="26"/>
    </row>
    <row r="1110" spans="7:7" x14ac:dyDescent="0.2">
      <c r="G1110" s="26"/>
    </row>
    <row r="1111" spans="7:7" x14ac:dyDescent="0.2">
      <c r="G1111" s="26"/>
    </row>
    <row r="1112" spans="7:7" x14ac:dyDescent="0.2">
      <c r="G1112" s="26"/>
    </row>
    <row r="1113" spans="7:7" x14ac:dyDescent="0.2">
      <c r="G1113" s="26"/>
    </row>
    <row r="1114" spans="7:7" x14ac:dyDescent="0.2">
      <c r="G1114" s="26"/>
    </row>
    <row r="1115" spans="7:7" x14ac:dyDescent="0.2">
      <c r="G1115" s="26"/>
    </row>
    <row r="1116" spans="7:7" x14ac:dyDescent="0.2">
      <c r="G1116" s="26"/>
    </row>
    <row r="1117" spans="7:7" x14ac:dyDescent="0.2">
      <c r="G1117" s="26"/>
    </row>
    <row r="1118" spans="7:7" x14ac:dyDescent="0.2">
      <c r="G1118" s="26"/>
    </row>
    <row r="1119" spans="7:7" x14ac:dyDescent="0.2">
      <c r="G1119" s="26"/>
    </row>
    <row r="1120" spans="7:7" x14ac:dyDescent="0.2">
      <c r="G1120" s="26"/>
    </row>
    <row r="1121" spans="7:7" x14ac:dyDescent="0.2">
      <c r="G1121" s="26"/>
    </row>
    <row r="1122" spans="7:7" x14ac:dyDescent="0.2">
      <c r="G1122" s="26"/>
    </row>
    <row r="1123" spans="7:7" x14ac:dyDescent="0.2">
      <c r="G1123" s="26"/>
    </row>
    <row r="1124" spans="7:7" x14ac:dyDescent="0.2">
      <c r="G1124" s="26"/>
    </row>
    <row r="1125" spans="7:7" x14ac:dyDescent="0.2">
      <c r="G1125" s="26"/>
    </row>
    <row r="1126" spans="7:7" x14ac:dyDescent="0.2">
      <c r="G1126" s="26"/>
    </row>
    <row r="1127" spans="7:7" x14ac:dyDescent="0.2">
      <c r="G1127" s="26"/>
    </row>
    <row r="1128" spans="7:7" x14ac:dyDescent="0.2">
      <c r="G1128" s="26"/>
    </row>
    <row r="1129" spans="7:7" x14ac:dyDescent="0.2">
      <c r="G1129" s="26"/>
    </row>
    <row r="1130" spans="7:7" x14ac:dyDescent="0.2">
      <c r="G1130" s="26"/>
    </row>
    <row r="1131" spans="7:7" x14ac:dyDescent="0.2">
      <c r="G1131" s="26"/>
    </row>
    <row r="1132" spans="7:7" x14ac:dyDescent="0.2">
      <c r="G1132" s="26"/>
    </row>
    <row r="1133" spans="7:7" x14ac:dyDescent="0.2">
      <c r="G1133" s="26"/>
    </row>
    <row r="1134" spans="7:7" x14ac:dyDescent="0.2">
      <c r="G1134" s="26"/>
    </row>
    <row r="1135" spans="7:7" x14ac:dyDescent="0.2">
      <c r="G1135" s="26"/>
    </row>
    <row r="1136" spans="7:7" x14ac:dyDescent="0.2">
      <c r="G1136" s="26"/>
    </row>
    <row r="1137" spans="7:7" x14ac:dyDescent="0.2">
      <c r="G1137" s="26"/>
    </row>
    <row r="1138" spans="7:7" x14ac:dyDescent="0.2">
      <c r="G1138" s="26"/>
    </row>
    <row r="1139" spans="7:7" x14ac:dyDescent="0.2">
      <c r="G1139" s="26"/>
    </row>
    <row r="1140" spans="7:7" x14ac:dyDescent="0.2">
      <c r="G1140" s="26"/>
    </row>
    <row r="1141" spans="7:7" x14ac:dyDescent="0.2">
      <c r="G1141" s="26"/>
    </row>
    <row r="1142" spans="7:7" x14ac:dyDescent="0.2">
      <c r="G1142" s="26"/>
    </row>
    <row r="1143" spans="7:7" x14ac:dyDescent="0.2">
      <c r="G1143" s="26"/>
    </row>
    <row r="1144" spans="7:7" x14ac:dyDescent="0.2">
      <c r="G1144" s="26"/>
    </row>
    <row r="1145" spans="7:7" x14ac:dyDescent="0.2">
      <c r="G1145" s="26"/>
    </row>
    <row r="1146" spans="7:7" x14ac:dyDescent="0.2">
      <c r="G1146" s="26"/>
    </row>
    <row r="1147" spans="7:7" x14ac:dyDescent="0.2">
      <c r="G1147" s="26"/>
    </row>
    <row r="1148" spans="7:7" x14ac:dyDescent="0.2">
      <c r="G1148" s="26"/>
    </row>
    <row r="1149" spans="7:7" x14ac:dyDescent="0.2">
      <c r="G1149" s="26"/>
    </row>
    <row r="1150" spans="7:7" x14ac:dyDescent="0.2">
      <c r="G1150" s="26"/>
    </row>
    <row r="1151" spans="7:7" x14ac:dyDescent="0.2">
      <c r="G1151" s="26"/>
    </row>
    <row r="1152" spans="7:7" x14ac:dyDescent="0.2">
      <c r="G1152" s="26"/>
    </row>
    <row r="1153" spans="7:7" x14ac:dyDescent="0.2">
      <c r="G1153" s="26"/>
    </row>
    <row r="1154" spans="7:7" x14ac:dyDescent="0.2">
      <c r="G1154" s="26"/>
    </row>
    <row r="1155" spans="7:7" x14ac:dyDescent="0.2">
      <c r="G1155" s="26"/>
    </row>
    <row r="1156" spans="7:7" x14ac:dyDescent="0.2">
      <c r="G1156" s="26"/>
    </row>
    <row r="1157" spans="7:7" x14ac:dyDescent="0.2">
      <c r="G1157" s="26"/>
    </row>
    <row r="1158" spans="7:7" x14ac:dyDescent="0.2">
      <c r="G1158" s="26"/>
    </row>
    <row r="1159" spans="7:7" x14ac:dyDescent="0.2">
      <c r="G1159" s="26"/>
    </row>
    <row r="1160" spans="7:7" x14ac:dyDescent="0.2">
      <c r="G1160" s="26"/>
    </row>
    <row r="1161" spans="7:7" x14ac:dyDescent="0.2">
      <c r="G1161" s="26"/>
    </row>
    <row r="1162" spans="7:7" x14ac:dyDescent="0.2">
      <c r="G1162" s="26"/>
    </row>
    <row r="1163" spans="7:7" x14ac:dyDescent="0.2">
      <c r="G1163" s="26"/>
    </row>
    <row r="1164" spans="7:7" x14ac:dyDescent="0.2">
      <c r="G1164" s="26"/>
    </row>
    <row r="1165" spans="7:7" x14ac:dyDescent="0.2">
      <c r="G1165" s="26"/>
    </row>
    <row r="1166" spans="7:7" x14ac:dyDescent="0.2">
      <c r="G1166" s="26"/>
    </row>
    <row r="1167" spans="7:7" x14ac:dyDescent="0.2">
      <c r="G1167" s="26"/>
    </row>
    <row r="1168" spans="7:7" x14ac:dyDescent="0.2">
      <c r="G1168" s="26"/>
    </row>
    <row r="1169" spans="7:7" x14ac:dyDescent="0.2">
      <c r="G1169" s="26"/>
    </row>
    <row r="1170" spans="7:7" x14ac:dyDescent="0.2">
      <c r="G1170" s="26"/>
    </row>
    <row r="1171" spans="7:7" x14ac:dyDescent="0.2">
      <c r="G1171" s="26"/>
    </row>
    <row r="1172" spans="7:7" x14ac:dyDescent="0.2">
      <c r="G1172" s="26"/>
    </row>
    <row r="1173" spans="7:7" x14ac:dyDescent="0.2">
      <c r="G1173" s="26"/>
    </row>
    <row r="1174" spans="7:7" x14ac:dyDescent="0.2">
      <c r="G1174" s="26"/>
    </row>
    <row r="1175" spans="7:7" x14ac:dyDescent="0.2">
      <c r="G1175" s="26"/>
    </row>
    <row r="1176" spans="7:7" x14ac:dyDescent="0.2">
      <c r="G1176" s="26"/>
    </row>
    <row r="1177" spans="7:7" x14ac:dyDescent="0.2">
      <c r="G1177" s="26"/>
    </row>
    <row r="1178" spans="7:7" x14ac:dyDescent="0.2">
      <c r="G1178" s="26"/>
    </row>
    <row r="1179" spans="7:7" x14ac:dyDescent="0.2">
      <c r="G1179" s="26"/>
    </row>
    <row r="1180" spans="7:7" x14ac:dyDescent="0.2">
      <c r="G1180" s="26"/>
    </row>
    <row r="1181" spans="7:7" x14ac:dyDescent="0.2">
      <c r="G1181" s="26"/>
    </row>
    <row r="1182" spans="7:7" x14ac:dyDescent="0.2">
      <c r="G1182" s="26"/>
    </row>
    <row r="1183" spans="7:7" x14ac:dyDescent="0.2">
      <c r="G1183" s="26"/>
    </row>
    <row r="1184" spans="7:7" x14ac:dyDescent="0.2">
      <c r="G1184" s="26"/>
    </row>
    <row r="1185" spans="7:7" x14ac:dyDescent="0.2">
      <c r="G1185" s="26"/>
    </row>
    <row r="1186" spans="7:7" x14ac:dyDescent="0.2">
      <c r="G1186" s="26"/>
    </row>
    <row r="1187" spans="7:7" x14ac:dyDescent="0.2">
      <c r="G1187" s="26"/>
    </row>
    <row r="1188" spans="7:7" x14ac:dyDescent="0.2">
      <c r="G1188" s="26"/>
    </row>
    <row r="1189" spans="7:7" x14ac:dyDescent="0.2">
      <c r="G1189" s="26"/>
    </row>
    <row r="1190" spans="7:7" x14ac:dyDescent="0.2">
      <c r="G1190" s="26"/>
    </row>
    <row r="1191" spans="7:7" x14ac:dyDescent="0.2">
      <c r="G1191" s="26"/>
    </row>
    <row r="1192" spans="7:7" x14ac:dyDescent="0.2">
      <c r="G1192" s="26"/>
    </row>
    <row r="1193" spans="7:7" x14ac:dyDescent="0.2">
      <c r="G1193" s="26"/>
    </row>
    <row r="1194" spans="7:7" x14ac:dyDescent="0.2">
      <c r="G1194" s="26"/>
    </row>
    <row r="1195" spans="7:7" x14ac:dyDescent="0.2">
      <c r="G1195" s="26"/>
    </row>
    <row r="1196" spans="7:7" x14ac:dyDescent="0.2">
      <c r="G1196" s="26"/>
    </row>
    <row r="1197" spans="7:7" x14ac:dyDescent="0.2">
      <c r="G1197" s="26"/>
    </row>
    <row r="1198" spans="7:7" x14ac:dyDescent="0.2">
      <c r="G1198" s="26"/>
    </row>
    <row r="1199" spans="7:7" x14ac:dyDescent="0.2">
      <c r="G1199" s="26"/>
    </row>
    <row r="1200" spans="7:7" x14ac:dyDescent="0.2">
      <c r="G1200" s="26"/>
    </row>
    <row r="1201" spans="7:7" x14ac:dyDescent="0.2">
      <c r="G1201" s="26"/>
    </row>
    <row r="1202" spans="7:7" x14ac:dyDescent="0.2">
      <c r="G1202" s="26"/>
    </row>
    <row r="1203" spans="7:7" x14ac:dyDescent="0.2">
      <c r="G1203" s="26"/>
    </row>
    <row r="1204" spans="7:7" x14ac:dyDescent="0.2">
      <c r="G1204" s="26"/>
    </row>
    <row r="1205" spans="7:7" x14ac:dyDescent="0.2">
      <c r="G1205" s="26"/>
    </row>
    <row r="1206" spans="7:7" x14ac:dyDescent="0.2">
      <c r="G1206" s="26"/>
    </row>
    <row r="1207" spans="7:7" x14ac:dyDescent="0.2">
      <c r="G1207" s="26"/>
    </row>
    <row r="1208" spans="7:7" x14ac:dyDescent="0.2">
      <c r="G1208" s="26"/>
    </row>
    <row r="1209" spans="7:7" x14ac:dyDescent="0.2">
      <c r="G1209" s="26"/>
    </row>
    <row r="1210" spans="7:7" x14ac:dyDescent="0.2">
      <c r="G1210" s="26"/>
    </row>
    <row r="1211" spans="7:7" x14ac:dyDescent="0.2">
      <c r="G1211" s="26"/>
    </row>
    <row r="1212" spans="7:7" x14ac:dyDescent="0.2">
      <c r="G1212" s="26"/>
    </row>
    <row r="1213" spans="7:7" x14ac:dyDescent="0.2">
      <c r="G1213" s="26"/>
    </row>
    <row r="1214" spans="7:7" x14ac:dyDescent="0.2">
      <c r="G1214" s="26"/>
    </row>
    <row r="1215" spans="7:7" x14ac:dyDescent="0.2">
      <c r="G1215" s="26"/>
    </row>
    <row r="1216" spans="7:7" x14ac:dyDescent="0.2">
      <c r="G1216" s="26"/>
    </row>
    <row r="1217" spans="7:7" x14ac:dyDescent="0.2">
      <c r="G1217" s="26"/>
    </row>
    <row r="1218" spans="7:7" x14ac:dyDescent="0.2">
      <c r="G1218" s="26"/>
    </row>
    <row r="1219" spans="7:7" x14ac:dyDescent="0.2">
      <c r="G1219" s="26"/>
    </row>
    <row r="1220" spans="7:7" x14ac:dyDescent="0.2">
      <c r="G1220" s="26"/>
    </row>
    <row r="1221" spans="7:7" x14ac:dyDescent="0.2">
      <c r="G1221" s="26"/>
    </row>
    <row r="1222" spans="7:7" x14ac:dyDescent="0.2">
      <c r="G1222" s="26"/>
    </row>
    <row r="1223" spans="7:7" x14ac:dyDescent="0.2">
      <c r="G1223" s="26"/>
    </row>
    <row r="1224" spans="7:7" x14ac:dyDescent="0.2">
      <c r="G1224" s="26"/>
    </row>
    <row r="1225" spans="7:7" x14ac:dyDescent="0.2">
      <c r="G1225" s="26"/>
    </row>
    <row r="1226" spans="7:7" x14ac:dyDescent="0.2">
      <c r="G1226" s="26"/>
    </row>
    <row r="1227" spans="7:7" x14ac:dyDescent="0.2">
      <c r="G1227" s="26"/>
    </row>
    <row r="1228" spans="7:7" x14ac:dyDescent="0.2">
      <c r="G1228" s="26"/>
    </row>
    <row r="1229" spans="7:7" x14ac:dyDescent="0.2">
      <c r="G1229" s="26"/>
    </row>
    <row r="1230" spans="7:7" x14ac:dyDescent="0.2">
      <c r="G1230" s="26"/>
    </row>
    <row r="1231" spans="7:7" x14ac:dyDescent="0.2">
      <c r="G1231" s="26"/>
    </row>
    <row r="1232" spans="7:7" x14ac:dyDescent="0.2">
      <c r="G1232" s="26"/>
    </row>
    <row r="1233" spans="7:7" x14ac:dyDescent="0.2">
      <c r="G1233" s="26"/>
    </row>
    <row r="1234" spans="7:7" x14ac:dyDescent="0.2">
      <c r="G1234" s="26"/>
    </row>
    <row r="1235" spans="7:7" x14ac:dyDescent="0.2">
      <c r="G1235" s="26"/>
    </row>
    <row r="1236" spans="7:7" x14ac:dyDescent="0.2">
      <c r="G1236" s="26"/>
    </row>
    <row r="1237" spans="7:7" x14ac:dyDescent="0.2">
      <c r="G1237" s="26"/>
    </row>
    <row r="1238" spans="7:7" x14ac:dyDescent="0.2">
      <c r="G1238" s="26"/>
    </row>
    <row r="1239" spans="7:7" x14ac:dyDescent="0.2">
      <c r="G1239" s="26"/>
    </row>
    <row r="1240" spans="7:7" x14ac:dyDescent="0.2">
      <c r="G1240" s="26"/>
    </row>
    <row r="1241" spans="7:7" x14ac:dyDescent="0.2">
      <c r="G1241" s="26"/>
    </row>
    <row r="1242" spans="7:7" x14ac:dyDescent="0.2">
      <c r="G1242" s="26"/>
    </row>
    <row r="1243" spans="7:7" x14ac:dyDescent="0.2">
      <c r="G1243" s="26"/>
    </row>
    <row r="1244" spans="7:7" x14ac:dyDescent="0.2">
      <c r="G1244" s="26"/>
    </row>
    <row r="1245" spans="7:7" x14ac:dyDescent="0.2">
      <c r="G1245" s="26"/>
    </row>
    <row r="1246" spans="7:7" x14ac:dyDescent="0.2">
      <c r="G1246" s="26"/>
    </row>
    <row r="1247" spans="7:7" x14ac:dyDescent="0.2">
      <c r="G1247" s="26"/>
    </row>
    <row r="1248" spans="7:7" x14ac:dyDescent="0.2">
      <c r="G1248" s="26"/>
    </row>
    <row r="1249" spans="7:7" x14ac:dyDescent="0.2">
      <c r="G1249" s="26"/>
    </row>
    <row r="1250" spans="7:7" x14ac:dyDescent="0.2">
      <c r="G1250" s="26"/>
    </row>
    <row r="1251" spans="7:7" x14ac:dyDescent="0.2">
      <c r="G1251" s="26"/>
    </row>
    <row r="1252" spans="7:7" x14ac:dyDescent="0.2">
      <c r="G1252" s="26"/>
    </row>
    <row r="1253" spans="7:7" x14ac:dyDescent="0.2">
      <c r="G1253" s="26"/>
    </row>
    <row r="1254" spans="7:7" x14ac:dyDescent="0.2">
      <c r="G1254" s="26"/>
    </row>
    <row r="1255" spans="7:7" x14ac:dyDescent="0.2">
      <c r="G1255" s="26"/>
    </row>
    <row r="1256" spans="7:7" x14ac:dyDescent="0.2">
      <c r="G1256" s="26"/>
    </row>
    <row r="1257" spans="7:7" x14ac:dyDescent="0.2">
      <c r="G1257" s="26"/>
    </row>
    <row r="1258" spans="7:7" x14ac:dyDescent="0.2">
      <c r="G1258" s="26"/>
    </row>
    <row r="1259" spans="7:7" x14ac:dyDescent="0.2">
      <c r="G1259" s="26"/>
    </row>
    <row r="1260" spans="7:7" x14ac:dyDescent="0.2">
      <c r="G1260" s="26"/>
    </row>
    <row r="1261" spans="7:7" x14ac:dyDescent="0.2">
      <c r="G1261" s="26"/>
    </row>
    <row r="1262" spans="7:7" x14ac:dyDescent="0.2">
      <c r="G1262" s="26"/>
    </row>
    <row r="1263" spans="7:7" x14ac:dyDescent="0.2">
      <c r="G1263" s="26"/>
    </row>
    <row r="1264" spans="7:7" x14ac:dyDescent="0.2">
      <c r="G1264" s="26"/>
    </row>
    <row r="1265" spans="7:7" x14ac:dyDescent="0.2">
      <c r="G1265" s="26"/>
    </row>
    <row r="1266" spans="7:7" x14ac:dyDescent="0.2">
      <c r="G1266" s="26"/>
    </row>
    <row r="1267" spans="7:7" x14ac:dyDescent="0.2">
      <c r="G1267" s="26"/>
    </row>
    <row r="1268" spans="7:7" x14ac:dyDescent="0.2">
      <c r="G1268" s="26"/>
    </row>
    <row r="1269" spans="7:7" x14ac:dyDescent="0.2">
      <c r="G1269" s="26"/>
    </row>
    <row r="1270" spans="7:7" x14ac:dyDescent="0.2">
      <c r="G1270" s="26"/>
    </row>
    <row r="1271" spans="7:7" x14ac:dyDescent="0.2">
      <c r="G1271" s="26"/>
    </row>
    <row r="1272" spans="7:7" x14ac:dyDescent="0.2">
      <c r="G1272" s="26"/>
    </row>
    <row r="1273" spans="7:7" x14ac:dyDescent="0.2">
      <c r="G1273" s="26"/>
    </row>
    <row r="1274" spans="7:7" x14ac:dyDescent="0.2">
      <c r="G1274" s="26"/>
    </row>
    <row r="1275" spans="7:7" x14ac:dyDescent="0.2">
      <c r="G1275" s="26"/>
    </row>
    <row r="1276" spans="7:7" x14ac:dyDescent="0.2">
      <c r="G1276" s="26"/>
    </row>
    <row r="1277" spans="7:7" x14ac:dyDescent="0.2">
      <c r="G1277" s="26"/>
    </row>
    <row r="1278" spans="7:7" x14ac:dyDescent="0.2">
      <c r="G1278" s="26"/>
    </row>
    <row r="1279" spans="7:7" x14ac:dyDescent="0.2">
      <c r="G1279" s="26"/>
    </row>
    <row r="1280" spans="7:7" x14ac:dyDescent="0.2">
      <c r="G1280" s="26"/>
    </row>
    <row r="1281" spans="7:7" x14ac:dyDescent="0.2">
      <c r="G1281" s="26"/>
    </row>
    <row r="1282" spans="7:7" x14ac:dyDescent="0.2">
      <c r="G1282" s="26"/>
    </row>
    <row r="1283" spans="7:7" x14ac:dyDescent="0.2">
      <c r="G1283" s="26"/>
    </row>
    <row r="1284" spans="7:7" x14ac:dyDescent="0.2">
      <c r="G1284" s="26"/>
    </row>
    <row r="1285" spans="7:7" x14ac:dyDescent="0.2">
      <c r="G1285" s="26"/>
    </row>
    <row r="1286" spans="7:7" x14ac:dyDescent="0.2">
      <c r="G1286" s="26"/>
    </row>
    <row r="1287" spans="7:7" x14ac:dyDescent="0.2">
      <c r="G1287" s="26"/>
    </row>
    <row r="1288" spans="7:7" x14ac:dyDescent="0.2">
      <c r="G1288" s="26"/>
    </row>
    <row r="1289" spans="7:7" x14ac:dyDescent="0.2">
      <c r="G1289" s="26"/>
    </row>
    <row r="1290" spans="7:7" x14ac:dyDescent="0.2">
      <c r="G1290" s="26"/>
    </row>
    <row r="1291" spans="7:7" x14ac:dyDescent="0.2">
      <c r="G1291" s="26"/>
    </row>
    <row r="1292" spans="7:7" x14ac:dyDescent="0.2">
      <c r="G1292" s="26"/>
    </row>
    <row r="1293" spans="7:7" x14ac:dyDescent="0.2">
      <c r="G1293" s="26"/>
    </row>
    <row r="1294" spans="7:7" x14ac:dyDescent="0.2">
      <c r="G1294" s="26"/>
    </row>
    <row r="1295" spans="7:7" x14ac:dyDescent="0.2">
      <c r="G1295" s="26"/>
    </row>
    <row r="1296" spans="7:7" x14ac:dyDescent="0.2">
      <c r="G1296" s="26"/>
    </row>
    <row r="1297" spans="7:7" x14ac:dyDescent="0.2">
      <c r="G1297" s="26"/>
    </row>
    <row r="1298" spans="7:7" x14ac:dyDescent="0.2">
      <c r="G1298" s="26"/>
    </row>
    <row r="1299" spans="7:7" x14ac:dyDescent="0.2">
      <c r="G1299" s="26"/>
    </row>
    <row r="1300" spans="7:7" x14ac:dyDescent="0.2">
      <c r="G1300" s="26"/>
    </row>
    <row r="1301" spans="7:7" x14ac:dyDescent="0.2">
      <c r="G1301" s="26"/>
    </row>
    <row r="1302" spans="7:7" x14ac:dyDescent="0.2">
      <c r="G1302" s="26"/>
    </row>
    <row r="1303" spans="7:7" x14ac:dyDescent="0.2">
      <c r="G1303" s="26"/>
    </row>
    <row r="1304" spans="7:7" x14ac:dyDescent="0.2">
      <c r="G1304" s="26"/>
    </row>
    <row r="1305" spans="7:7" x14ac:dyDescent="0.2">
      <c r="G1305" s="26"/>
    </row>
    <row r="1306" spans="7:7" x14ac:dyDescent="0.2">
      <c r="G1306" s="26"/>
    </row>
    <row r="1307" spans="7:7" x14ac:dyDescent="0.2">
      <c r="G1307" s="26"/>
    </row>
    <row r="1308" spans="7:7" x14ac:dyDescent="0.2">
      <c r="G1308" s="26"/>
    </row>
    <row r="1309" spans="7:7" x14ac:dyDescent="0.2">
      <c r="G1309" s="26"/>
    </row>
    <row r="1310" spans="7:7" x14ac:dyDescent="0.2">
      <c r="G1310" s="26"/>
    </row>
    <row r="1311" spans="7:7" x14ac:dyDescent="0.2">
      <c r="G1311" s="26"/>
    </row>
    <row r="1312" spans="7:7" x14ac:dyDescent="0.2">
      <c r="G1312" s="26"/>
    </row>
    <row r="1313" spans="7:7" x14ac:dyDescent="0.2">
      <c r="G1313" s="26"/>
    </row>
    <row r="1314" spans="7:7" x14ac:dyDescent="0.2">
      <c r="G1314" s="26"/>
    </row>
    <row r="1315" spans="7:7" x14ac:dyDescent="0.2">
      <c r="G1315" s="26"/>
    </row>
    <row r="1316" spans="7:7" x14ac:dyDescent="0.2">
      <c r="G1316" s="26"/>
    </row>
    <row r="1317" spans="7:7" x14ac:dyDescent="0.2">
      <c r="G1317" s="26"/>
    </row>
    <row r="1318" spans="7:7" x14ac:dyDescent="0.2">
      <c r="G1318" s="26"/>
    </row>
    <row r="1319" spans="7:7" x14ac:dyDescent="0.2">
      <c r="G1319" s="26"/>
    </row>
    <row r="1320" spans="7:7" x14ac:dyDescent="0.2">
      <c r="G1320" s="26"/>
    </row>
    <row r="1321" spans="7:7" x14ac:dyDescent="0.2">
      <c r="G1321" s="26"/>
    </row>
    <row r="1322" spans="7:7" x14ac:dyDescent="0.2">
      <c r="G1322" s="26"/>
    </row>
    <row r="1323" spans="7:7" x14ac:dyDescent="0.2">
      <c r="G1323" s="26"/>
    </row>
    <row r="1324" spans="7:7" x14ac:dyDescent="0.2">
      <c r="G1324" s="26"/>
    </row>
    <row r="1325" spans="7:7" x14ac:dyDescent="0.2">
      <c r="G1325" s="26"/>
    </row>
    <row r="1326" spans="7:7" x14ac:dyDescent="0.2">
      <c r="G1326" s="26"/>
    </row>
    <row r="1327" spans="7:7" x14ac:dyDescent="0.2">
      <c r="G1327" s="26"/>
    </row>
    <row r="1328" spans="7:7" x14ac:dyDescent="0.2">
      <c r="G1328" s="26"/>
    </row>
    <row r="1329" spans="7:7" x14ac:dyDescent="0.2">
      <c r="G1329" s="26"/>
    </row>
    <row r="1330" spans="7:7" x14ac:dyDescent="0.2">
      <c r="G1330" s="26"/>
    </row>
    <row r="1331" spans="7:7" x14ac:dyDescent="0.2">
      <c r="G1331" s="26"/>
    </row>
    <row r="1332" spans="7:7" x14ac:dyDescent="0.2">
      <c r="G1332" s="26"/>
    </row>
    <row r="1333" spans="7:7" x14ac:dyDescent="0.2">
      <c r="G1333" s="26"/>
    </row>
    <row r="1334" spans="7:7" x14ac:dyDescent="0.2">
      <c r="G1334" s="26"/>
    </row>
    <row r="1335" spans="7:7" x14ac:dyDescent="0.2">
      <c r="G1335" s="26"/>
    </row>
    <row r="1336" spans="7:7" x14ac:dyDescent="0.2">
      <c r="G1336" s="26"/>
    </row>
    <row r="1337" spans="7:7" x14ac:dyDescent="0.2">
      <c r="G1337" s="26"/>
    </row>
    <row r="1338" spans="7:7" x14ac:dyDescent="0.2">
      <c r="G1338" s="26"/>
    </row>
    <row r="1339" spans="7:7" x14ac:dyDescent="0.2">
      <c r="G1339" s="26"/>
    </row>
    <row r="1340" spans="7:7" x14ac:dyDescent="0.2">
      <c r="G1340" s="26"/>
    </row>
    <row r="1341" spans="7:7" x14ac:dyDescent="0.2">
      <c r="G1341" s="26"/>
    </row>
    <row r="1342" spans="7:7" x14ac:dyDescent="0.2">
      <c r="G1342" s="26"/>
    </row>
    <row r="1343" spans="7:7" x14ac:dyDescent="0.2">
      <c r="G1343" s="26"/>
    </row>
    <row r="1344" spans="7:7" x14ac:dyDescent="0.2">
      <c r="G1344" s="26"/>
    </row>
    <row r="1345" spans="7:7" x14ac:dyDescent="0.2">
      <c r="G1345" s="26"/>
    </row>
    <row r="1346" spans="7:7" x14ac:dyDescent="0.2">
      <c r="G1346" s="26"/>
    </row>
    <row r="1347" spans="7:7" x14ac:dyDescent="0.2">
      <c r="G1347" s="26"/>
    </row>
    <row r="1348" spans="7:7" x14ac:dyDescent="0.2">
      <c r="G1348" s="26"/>
    </row>
    <row r="1349" spans="7:7" x14ac:dyDescent="0.2">
      <c r="G1349" s="26"/>
    </row>
    <row r="1350" spans="7:7" x14ac:dyDescent="0.2">
      <c r="G1350" s="26"/>
    </row>
    <row r="1351" spans="7:7" x14ac:dyDescent="0.2">
      <c r="G1351" s="26"/>
    </row>
    <row r="1352" spans="7:7" x14ac:dyDescent="0.2">
      <c r="G1352" s="26"/>
    </row>
    <row r="1353" spans="7:7" x14ac:dyDescent="0.2">
      <c r="G1353" s="26"/>
    </row>
    <row r="1354" spans="7:7" x14ac:dyDescent="0.2">
      <c r="G1354" s="26"/>
    </row>
    <row r="1355" spans="7:7" x14ac:dyDescent="0.2">
      <c r="G1355" s="26"/>
    </row>
    <row r="1356" spans="7:7" x14ac:dyDescent="0.2">
      <c r="G1356" s="26"/>
    </row>
    <row r="1357" spans="7:7" x14ac:dyDescent="0.2">
      <c r="G1357" s="26"/>
    </row>
    <row r="1358" spans="7:7" x14ac:dyDescent="0.2">
      <c r="G1358" s="26"/>
    </row>
    <row r="1359" spans="7:7" x14ac:dyDescent="0.2">
      <c r="G1359" s="26"/>
    </row>
    <row r="1360" spans="7:7" x14ac:dyDescent="0.2">
      <c r="G1360" s="26"/>
    </row>
    <row r="1361" spans="7:7" x14ac:dyDescent="0.2">
      <c r="G1361" s="26"/>
    </row>
    <row r="1362" spans="7:7" x14ac:dyDescent="0.2">
      <c r="G1362" s="26"/>
    </row>
    <row r="1363" spans="7:7" x14ac:dyDescent="0.2">
      <c r="G1363" s="26"/>
    </row>
    <row r="1364" spans="7:7" x14ac:dyDescent="0.2">
      <c r="G1364" s="26"/>
    </row>
    <row r="1365" spans="7:7" x14ac:dyDescent="0.2">
      <c r="G1365" s="26"/>
    </row>
    <row r="1366" spans="7:7" x14ac:dyDescent="0.2">
      <c r="G1366" s="26"/>
    </row>
    <row r="1367" spans="7:7" x14ac:dyDescent="0.2">
      <c r="G1367" s="26"/>
    </row>
    <row r="1368" spans="7:7" x14ac:dyDescent="0.2">
      <c r="G1368" s="26"/>
    </row>
    <row r="1369" spans="7:7" x14ac:dyDescent="0.2">
      <c r="G1369" s="26"/>
    </row>
    <row r="1370" spans="7:7" x14ac:dyDescent="0.2">
      <c r="G1370" s="26"/>
    </row>
    <row r="1371" spans="7:7" x14ac:dyDescent="0.2">
      <c r="G1371" s="26"/>
    </row>
    <row r="1372" spans="7:7" x14ac:dyDescent="0.2">
      <c r="G1372" s="26"/>
    </row>
    <row r="1373" spans="7:7" x14ac:dyDescent="0.2">
      <c r="G1373" s="26"/>
    </row>
    <row r="1374" spans="7:7" x14ac:dyDescent="0.2">
      <c r="G1374" s="26"/>
    </row>
    <row r="1375" spans="7:7" x14ac:dyDescent="0.2">
      <c r="G1375" s="26"/>
    </row>
    <row r="1376" spans="7:7" x14ac:dyDescent="0.2">
      <c r="G1376" s="26"/>
    </row>
    <row r="1377" spans="7:7" x14ac:dyDescent="0.2">
      <c r="G1377" s="26"/>
    </row>
    <row r="1378" spans="7:7" x14ac:dyDescent="0.2">
      <c r="G1378" s="26"/>
    </row>
    <row r="1379" spans="7:7" x14ac:dyDescent="0.2">
      <c r="G1379" s="26"/>
    </row>
    <row r="1380" spans="7:7" x14ac:dyDescent="0.2">
      <c r="G1380" s="26"/>
    </row>
    <row r="1381" spans="7:7" x14ac:dyDescent="0.2">
      <c r="G1381" s="26"/>
    </row>
    <row r="1382" spans="7:7" x14ac:dyDescent="0.2">
      <c r="G1382" s="26"/>
    </row>
    <row r="1383" spans="7:7" x14ac:dyDescent="0.2">
      <c r="G1383" s="26"/>
    </row>
    <row r="1384" spans="7:7" x14ac:dyDescent="0.2">
      <c r="G1384" s="26"/>
    </row>
    <row r="1385" spans="7:7" x14ac:dyDescent="0.2">
      <c r="G1385" s="26"/>
    </row>
    <row r="1386" spans="7:7" x14ac:dyDescent="0.2">
      <c r="G1386" s="26"/>
    </row>
    <row r="1387" spans="7:7" x14ac:dyDescent="0.2">
      <c r="G1387" s="26"/>
    </row>
    <row r="1388" spans="7:7" x14ac:dyDescent="0.2">
      <c r="G1388" s="26"/>
    </row>
    <row r="1389" spans="7:7" x14ac:dyDescent="0.2">
      <c r="G1389" s="26"/>
    </row>
    <row r="1390" spans="7:7" x14ac:dyDescent="0.2">
      <c r="G1390" s="26"/>
    </row>
    <row r="1391" spans="7:7" x14ac:dyDescent="0.2">
      <c r="G1391" s="26"/>
    </row>
    <row r="1392" spans="7:7" x14ac:dyDescent="0.2">
      <c r="G1392" s="26"/>
    </row>
    <row r="1393" spans="7:7" x14ac:dyDescent="0.2">
      <c r="G1393" s="26"/>
    </row>
    <row r="1394" spans="7:7" x14ac:dyDescent="0.2">
      <c r="G1394" s="26"/>
    </row>
    <row r="1395" spans="7:7" x14ac:dyDescent="0.2">
      <c r="G1395" s="26"/>
    </row>
    <row r="1396" spans="7:7" x14ac:dyDescent="0.2">
      <c r="G1396" s="26"/>
    </row>
    <row r="1397" spans="7:7" x14ac:dyDescent="0.2">
      <c r="G1397" s="26"/>
    </row>
    <row r="1398" spans="7:7" x14ac:dyDescent="0.2">
      <c r="G1398" s="26"/>
    </row>
    <row r="1399" spans="7:7" x14ac:dyDescent="0.2">
      <c r="G1399" s="26"/>
    </row>
    <row r="1400" spans="7:7" x14ac:dyDescent="0.2">
      <c r="G1400" s="26"/>
    </row>
    <row r="1401" spans="7:7" x14ac:dyDescent="0.2">
      <c r="G1401" s="26"/>
    </row>
    <row r="1402" spans="7:7" x14ac:dyDescent="0.2">
      <c r="G1402" s="26"/>
    </row>
    <row r="1403" spans="7:7" x14ac:dyDescent="0.2">
      <c r="G1403" s="26"/>
    </row>
    <row r="1404" spans="7:7" x14ac:dyDescent="0.2">
      <c r="G1404" s="26"/>
    </row>
    <row r="1405" spans="7:7" x14ac:dyDescent="0.2">
      <c r="G1405" s="26"/>
    </row>
    <row r="1406" spans="7:7" x14ac:dyDescent="0.2">
      <c r="G1406" s="26"/>
    </row>
    <row r="1407" spans="7:7" x14ac:dyDescent="0.2">
      <c r="G1407" s="26"/>
    </row>
    <row r="1408" spans="7:7" x14ac:dyDescent="0.2">
      <c r="G1408" s="26"/>
    </row>
    <row r="1409" spans="7:7" x14ac:dyDescent="0.2">
      <c r="G1409" s="26"/>
    </row>
    <row r="1410" spans="7:7" x14ac:dyDescent="0.2">
      <c r="G1410" s="26"/>
    </row>
    <row r="1411" spans="7:7" x14ac:dyDescent="0.2">
      <c r="G1411" s="26"/>
    </row>
    <row r="1412" spans="7:7" x14ac:dyDescent="0.2">
      <c r="G1412" s="26"/>
    </row>
    <row r="1413" spans="7:7" x14ac:dyDescent="0.2">
      <c r="G1413" s="26"/>
    </row>
    <row r="1414" spans="7:7" x14ac:dyDescent="0.2">
      <c r="G1414" s="26"/>
    </row>
    <row r="1415" spans="7:7" x14ac:dyDescent="0.2">
      <c r="G1415" s="26"/>
    </row>
    <row r="1416" spans="7:7" x14ac:dyDescent="0.2">
      <c r="G1416" s="26"/>
    </row>
    <row r="1417" spans="7:7" x14ac:dyDescent="0.2">
      <c r="G1417" s="26"/>
    </row>
    <row r="1418" spans="7:7" x14ac:dyDescent="0.2">
      <c r="G1418" s="26"/>
    </row>
    <row r="1419" spans="7:7" x14ac:dyDescent="0.2">
      <c r="G1419" s="26"/>
    </row>
    <row r="1420" spans="7:7" x14ac:dyDescent="0.2">
      <c r="G1420" s="26"/>
    </row>
    <row r="1421" spans="7:7" x14ac:dyDescent="0.2">
      <c r="G1421" s="26"/>
    </row>
    <row r="1422" spans="7:7" x14ac:dyDescent="0.2">
      <c r="G1422" s="26"/>
    </row>
    <row r="1423" spans="7:7" x14ac:dyDescent="0.2">
      <c r="G1423" s="26"/>
    </row>
    <row r="1424" spans="7:7" x14ac:dyDescent="0.2">
      <c r="G1424" s="26"/>
    </row>
    <row r="1425" spans="7:7" x14ac:dyDescent="0.2">
      <c r="G1425" s="26"/>
    </row>
    <row r="1426" spans="7:7" x14ac:dyDescent="0.2">
      <c r="G1426" s="26"/>
    </row>
    <row r="1427" spans="7:7" x14ac:dyDescent="0.2">
      <c r="G1427" s="26"/>
    </row>
    <row r="1428" spans="7:7" x14ac:dyDescent="0.2">
      <c r="G1428" s="26"/>
    </row>
    <row r="1429" spans="7:7" x14ac:dyDescent="0.2">
      <c r="G1429" s="26"/>
    </row>
    <row r="1430" spans="7:7" x14ac:dyDescent="0.2">
      <c r="G1430" s="26"/>
    </row>
    <row r="1431" spans="7:7" x14ac:dyDescent="0.2">
      <c r="G1431" s="26"/>
    </row>
    <row r="1432" spans="7:7" x14ac:dyDescent="0.2">
      <c r="G1432" s="26"/>
    </row>
    <row r="1433" spans="7:7" x14ac:dyDescent="0.2">
      <c r="G1433" s="26"/>
    </row>
    <row r="1434" spans="7:7" x14ac:dyDescent="0.2">
      <c r="G1434" s="26"/>
    </row>
    <row r="1435" spans="7:7" x14ac:dyDescent="0.2">
      <c r="G1435" s="26"/>
    </row>
    <row r="1436" spans="7:7" x14ac:dyDescent="0.2">
      <c r="G1436" s="26"/>
    </row>
    <row r="1437" spans="7:7" x14ac:dyDescent="0.2">
      <c r="G1437" s="26"/>
    </row>
    <row r="1438" spans="7:7" x14ac:dyDescent="0.2">
      <c r="G1438" s="26"/>
    </row>
    <row r="1439" spans="7:7" x14ac:dyDescent="0.2">
      <c r="G1439" s="26"/>
    </row>
    <row r="1440" spans="7:7" x14ac:dyDescent="0.2">
      <c r="G1440" s="26"/>
    </row>
    <row r="1441" spans="7:7" x14ac:dyDescent="0.2">
      <c r="G1441" s="26"/>
    </row>
    <row r="1442" spans="7:7" x14ac:dyDescent="0.2">
      <c r="G1442" s="26"/>
    </row>
    <row r="1443" spans="7:7" x14ac:dyDescent="0.2">
      <c r="G1443" s="26"/>
    </row>
    <row r="1444" spans="7:7" x14ac:dyDescent="0.2">
      <c r="G1444" s="26"/>
    </row>
    <row r="1445" spans="7:7" x14ac:dyDescent="0.2">
      <c r="G1445" s="26"/>
    </row>
    <row r="1446" spans="7:7" x14ac:dyDescent="0.2">
      <c r="G1446" s="26"/>
    </row>
    <row r="1447" spans="7:7" x14ac:dyDescent="0.2">
      <c r="G1447" s="26"/>
    </row>
    <row r="1448" spans="7:7" x14ac:dyDescent="0.2">
      <c r="G1448" s="26"/>
    </row>
    <row r="1449" spans="7:7" x14ac:dyDescent="0.2">
      <c r="G1449" s="26"/>
    </row>
    <row r="1450" spans="7:7" x14ac:dyDescent="0.2">
      <c r="G1450" s="26"/>
    </row>
    <row r="1451" spans="7:7" x14ac:dyDescent="0.2">
      <c r="G1451" s="26"/>
    </row>
    <row r="1452" spans="7:7" x14ac:dyDescent="0.2">
      <c r="G1452" s="26"/>
    </row>
    <row r="1453" spans="7:7" x14ac:dyDescent="0.2">
      <c r="G1453" s="26"/>
    </row>
    <row r="1454" spans="7:7" x14ac:dyDescent="0.2">
      <c r="G1454" s="26"/>
    </row>
    <row r="1455" spans="7:7" x14ac:dyDescent="0.2">
      <c r="G1455" s="26"/>
    </row>
    <row r="1456" spans="7:7" x14ac:dyDescent="0.2">
      <c r="G1456" s="26"/>
    </row>
    <row r="1457" spans="7:7" x14ac:dyDescent="0.2">
      <c r="G1457" s="26"/>
    </row>
    <row r="1458" spans="7:7" x14ac:dyDescent="0.2">
      <c r="G1458" s="26"/>
    </row>
    <row r="1459" spans="7:7" x14ac:dyDescent="0.2">
      <c r="G1459" s="26"/>
    </row>
    <row r="1460" spans="7:7" x14ac:dyDescent="0.2">
      <c r="G1460" s="26"/>
    </row>
    <row r="1461" spans="7:7" x14ac:dyDescent="0.2">
      <c r="G1461" s="26"/>
    </row>
    <row r="1462" spans="7:7" x14ac:dyDescent="0.2">
      <c r="G1462" s="26"/>
    </row>
    <row r="1463" spans="7:7" x14ac:dyDescent="0.2">
      <c r="G1463" s="26"/>
    </row>
    <row r="1464" spans="7:7" x14ac:dyDescent="0.2">
      <c r="G1464" s="26"/>
    </row>
    <row r="1465" spans="7:7" x14ac:dyDescent="0.2">
      <c r="G1465" s="26"/>
    </row>
    <row r="1466" spans="7:7" x14ac:dyDescent="0.2">
      <c r="G1466" s="26"/>
    </row>
    <row r="1467" spans="7:7" x14ac:dyDescent="0.2">
      <c r="G1467" s="26"/>
    </row>
    <row r="1468" spans="7:7" x14ac:dyDescent="0.2">
      <c r="G1468" s="26"/>
    </row>
    <row r="1469" spans="7:7" x14ac:dyDescent="0.2">
      <c r="G1469" s="26"/>
    </row>
    <row r="1470" spans="7:7" x14ac:dyDescent="0.2">
      <c r="G1470" s="26"/>
    </row>
    <row r="1471" spans="7:7" x14ac:dyDescent="0.2">
      <c r="G1471" s="26"/>
    </row>
    <row r="1472" spans="7:7" x14ac:dyDescent="0.2">
      <c r="G1472" s="26"/>
    </row>
    <row r="1473" spans="7:7" x14ac:dyDescent="0.2">
      <c r="G1473" s="26"/>
    </row>
    <row r="1474" spans="7:7" x14ac:dyDescent="0.2">
      <c r="G1474" s="26"/>
    </row>
    <row r="1475" spans="7:7" x14ac:dyDescent="0.2">
      <c r="G1475" s="26"/>
    </row>
    <row r="1476" spans="7:7" x14ac:dyDescent="0.2">
      <c r="G1476" s="26"/>
    </row>
    <row r="1477" spans="7:7" x14ac:dyDescent="0.2">
      <c r="G1477" s="26"/>
    </row>
    <row r="1478" spans="7:7" x14ac:dyDescent="0.2">
      <c r="G1478" s="26"/>
    </row>
    <row r="1479" spans="7:7" x14ac:dyDescent="0.2">
      <c r="G1479" s="26"/>
    </row>
    <row r="1480" spans="7:7" x14ac:dyDescent="0.2">
      <c r="G1480" s="26"/>
    </row>
    <row r="1481" spans="7:7" x14ac:dyDescent="0.2">
      <c r="G1481" s="26"/>
    </row>
    <row r="1482" spans="7:7" x14ac:dyDescent="0.2">
      <c r="G1482" s="26"/>
    </row>
    <row r="1483" spans="7:7" x14ac:dyDescent="0.2">
      <c r="G1483" s="26"/>
    </row>
    <row r="1484" spans="7:7" x14ac:dyDescent="0.2">
      <c r="G1484" s="26"/>
    </row>
    <row r="1485" spans="7:7" x14ac:dyDescent="0.2">
      <c r="G1485" s="26"/>
    </row>
    <row r="1486" spans="7:7" x14ac:dyDescent="0.2">
      <c r="G1486" s="26"/>
    </row>
    <row r="1487" spans="7:7" x14ac:dyDescent="0.2">
      <c r="G1487" s="26"/>
    </row>
    <row r="1488" spans="7:7" x14ac:dyDescent="0.2">
      <c r="G1488" s="26"/>
    </row>
    <row r="1489" spans="7:7" x14ac:dyDescent="0.2">
      <c r="G1489" s="26"/>
    </row>
    <row r="1490" spans="7:7" x14ac:dyDescent="0.2">
      <c r="G1490" s="26"/>
    </row>
    <row r="1491" spans="7:7" x14ac:dyDescent="0.2">
      <c r="G1491" s="26"/>
    </row>
    <row r="1492" spans="7:7" x14ac:dyDescent="0.2">
      <c r="G1492" s="26"/>
    </row>
    <row r="1493" spans="7:7" x14ac:dyDescent="0.2">
      <c r="G1493" s="26"/>
    </row>
    <row r="1494" spans="7:7" x14ac:dyDescent="0.2">
      <c r="G1494" s="26"/>
    </row>
    <row r="1495" spans="7:7" x14ac:dyDescent="0.2">
      <c r="G1495" s="26"/>
    </row>
    <row r="1496" spans="7:7" x14ac:dyDescent="0.2">
      <c r="G1496" s="26"/>
    </row>
    <row r="1497" spans="7:7" x14ac:dyDescent="0.2">
      <c r="G1497" s="26"/>
    </row>
    <row r="1498" spans="7:7" x14ac:dyDescent="0.2">
      <c r="G1498" s="26"/>
    </row>
    <row r="1499" spans="7:7" x14ac:dyDescent="0.2">
      <c r="G1499" s="26"/>
    </row>
    <row r="1500" spans="7:7" x14ac:dyDescent="0.2">
      <c r="G1500" s="26"/>
    </row>
    <row r="1501" spans="7:7" x14ac:dyDescent="0.2">
      <c r="G1501" s="26"/>
    </row>
    <row r="1502" spans="7:7" x14ac:dyDescent="0.2">
      <c r="G1502" s="26"/>
    </row>
    <row r="1503" spans="7:7" x14ac:dyDescent="0.2">
      <c r="G1503" s="26"/>
    </row>
    <row r="1504" spans="7:7" x14ac:dyDescent="0.2">
      <c r="G1504" s="26"/>
    </row>
    <row r="1505" spans="7:7" x14ac:dyDescent="0.2">
      <c r="G1505" s="26"/>
    </row>
    <row r="1506" spans="7:7" x14ac:dyDescent="0.2">
      <c r="G1506" s="26"/>
    </row>
    <row r="1507" spans="7:7" x14ac:dyDescent="0.2">
      <c r="G1507" s="26"/>
    </row>
    <row r="1508" spans="7:7" x14ac:dyDescent="0.2">
      <c r="G1508" s="26"/>
    </row>
    <row r="1509" spans="7:7" x14ac:dyDescent="0.2">
      <c r="G1509" s="26"/>
    </row>
    <row r="1510" spans="7:7" x14ac:dyDescent="0.2">
      <c r="G1510" s="26"/>
    </row>
    <row r="1511" spans="7:7" x14ac:dyDescent="0.2">
      <c r="G1511" s="26"/>
    </row>
    <row r="1512" spans="7:7" x14ac:dyDescent="0.2">
      <c r="G1512" s="26"/>
    </row>
    <row r="1513" spans="7:7" x14ac:dyDescent="0.2">
      <c r="G1513" s="26"/>
    </row>
    <row r="1514" spans="7:7" x14ac:dyDescent="0.2">
      <c r="G1514" s="26"/>
    </row>
    <row r="1515" spans="7:7" x14ac:dyDescent="0.2">
      <c r="G1515" s="26"/>
    </row>
    <row r="1516" spans="7:7" x14ac:dyDescent="0.2">
      <c r="G1516" s="26"/>
    </row>
    <row r="1517" spans="7:7" x14ac:dyDescent="0.2">
      <c r="G1517" s="26"/>
    </row>
    <row r="1518" spans="7:7" x14ac:dyDescent="0.2">
      <c r="G1518" s="26"/>
    </row>
    <row r="1519" spans="7:7" x14ac:dyDescent="0.2">
      <c r="G1519" s="26"/>
    </row>
    <row r="1520" spans="7:7" x14ac:dyDescent="0.2">
      <c r="G1520" s="26"/>
    </row>
    <row r="1521" spans="7:7" x14ac:dyDescent="0.2">
      <c r="G1521" s="26"/>
    </row>
    <row r="1522" spans="7:7" x14ac:dyDescent="0.2">
      <c r="G1522" s="26"/>
    </row>
    <row r="1523" spans="7:7" x14ac:dyDescent="0.2">
      <c r="G1523" s="26"/>
    </row>
    <row r="1524" spans="7:7" x14ac:dyDescent="0.2">
      <c r="G1524" s="26"/>
    </row>
    <row r="1525" spans="7:7" x14ac:dyDescent="0.2">
      <c r="G1525" s="26"/>
    </row>
    <row r="1526" spans="7:7" x14ac:dyDescent="0.2">
      <c r="G1526" s="26"/>
    </row>
    <row r="1527" spans="7:7" x14ac:dyDescent="0.2">
      <c r="G1527" s="26"/>
    </row>
    <row r="1528" spans="7:7" x14ac:dyDescent="0.2">
      <c r="G1528" s="26"/>
    </row>
    <row r="1529" spans="7:7" x14ac:dyDescent="0.2">
      <c r="G1529" s="26"/>
    </row>
    <row r="1530" spans="7:7" x14ac:dyDescent="0.2">
      <c r="G1530" s="26"/>
    </row>
    <row r="1531" spans="7:7" x14ac:dyDescent="0.2">
      <c r="G1531" s="26"/>
    </row>
    <row r="1532" spans="7:7" x14ac:dyDescent="0.2">
      <c r="G1532" s="26"/>
    </row>
    <row r="1533" spans="7:7" x14ac:dyDescent="0.2">
      <c r="G1533" s="26"/>
    </row>
    <row r="1534" spans="7:7" x14ac:dyDescent="0.2">
      <c r="G1534" s="26"/>
    </row>
    <row r="1535" spans="7:7" x14ac:dyDescent="0.2">
      <c r="G1535" s="26"/>
    </row>
    <row r="1536" spans="7:7" x14ac:dyDescent="0.2">
      <c r="G1536" s="26"/>
    </row>
    <row r="1537" spans="7:7" x14ac:dyDescent="0.2">
      <c r="G1537" s="26"/>
    </row>
    <row r="1538" spans="7:7" x14ac:dyDescent="0.2">
      <c r="G1538" s="26"/>
    </row>
    <row r="1539" spans="7:7" x14ac:dyDescent="0.2">
      <c r="G1539" s="26"/>
    </row>
    <row r="1540" spans="7:7" x14ac:dyDescent="0.2">
      <c r="G1540" s="26"/>
    </row>
    <row r="1541" spans="7:7" x14ac:dyDescent="0.2">
      <c r="G1541" s="26"/>
    </row>
    <row r="1542" spans="7:7" x14ac:dyDescent="0.2">
      <c r="G1542" s="26"/>
    </row>
    <row r="1543" spans="7:7" x14ac:dyDescent="0.2">
      <c r="G1543" s="26"/>
    </row>
    <row r="1544" spans="7:7" x14ac:dyDescent="0.2">
      <c r="G1544" s="26"/>
    </row>
    <row r="1545" spans="7:7" x14ac:dyDescent="0.2">
      <c r="G1545" s="26"/>
    </row>
    <row r="1546" spans="7:7" x14ac:dyDescent="0.2">
      <c r="G1546" s="26"/>
    </row>
    <row r="1547" spans="7:7" x14ac:dyDescent="0.2">
      <c r="G1547" s="26"/>
    </row>
    <row r="1548" spans="7:7" x14ac:dyDescent="0.2">
      <c r="G1548" s="26"/>
    </row>
    <row r="1549" spans="7:7" x14ac:dyDescent="0.2">
      <c r="G1549" s="26"/>
    </row>
    <row r="1550" spans="7:7" x14ac:dyDescent="0.2">
      <c r="G1550" s="26"/>
    </row>
    <row r="1551" spans="7:7" x14ac:dyDescent="0.2">
      <c r="G1551" s="26"/>
    </row>
    <row r="1552" spans="7:7" x14ac:dyDescent="0.2">
      <c r="G1552" s="26"/>
    </row>
    <row r="1553" spans="7:7" x14ac:dyDescent="0.2">
      <c r="G1553" s="26"/>
    </row>
    <row r="1554" spans="7:7" x14ac:dyDescent="0.2">
      <c r="G1554" s="26"/>
    </row>
    <row r="1555" spans="7:7" x14ac:dyDescent="0.2">
      <c r="G1555" s="26"/>
    </row>
    <row r="1556" spans="7:7" x14ac:dyDescent="0.2">
      <c r="G1556" s="26"/>
    </row>
    <row r="1557" spans="7:7" x14ac:dyDescent="0.2">
      <c r="G1557" s="26"/>
    </row>
    <row r="1558" spans="7:7" x14ac:dyDescent="0.2">
      <c r="G1558" s="26"/>
    </row>
    <row r="1559" spans="7:7" x14ac:dyDescent="0.2">
      <c r="G1559" s="26"/>
    </row>
    <row r="1560" spans="7:7" x14ac:dyDescent="0.2">
      <c r="G1560" s="26"/>
    </row>
    <row r="1561" spans="7:7" x14ac:dyDescent="0.2">
      <c r="G1561" s="26"/>
    </row>
    <row r="1562" spans="7:7" x14ac:dyDescent="0.2">
      <c r="G1562" s="26"/>
    </row>
    <row r="1563" spans="7:7" x14ac:dyDescent="0.2">
      <c r="G1563" s="26"/>
    </row>
    <row r="1564" spans="7:7" x14ac:dyDescent="0.2">
      <c r="G1564" s="26"/>
    </row>
    <row r="1565" spans="7:7" x14ac:dyDescent="0.2">
      <c r="G1565" s="26"/>
    </row>
    <row r="1566" spans="7:7" x14ac:dyDescent="0.2">
      <c r="G1566" s="26"/>
    </row>
    <row r="1567" spans="7:7" x14ac:dyDescent="0.2">
      <c r="G1567" s="26"/>
    </row>
    <row r="1568" spans="7:7" x14ac:dyDescent="0.2">
      <c r="G1568" s="26"/>
    </row>
    <row r="1569" spans="7:7" x14ac:dyDescent="0.2">
      <c r="G1569" s="26"/>
    </row>
    <row r="1570" spans="7:7" x14ac:dyDescent="0.2">
      <c r="G1570" s="26"/>
    </row>
    <row r="1571" spans="7:7" x14ac:dyDescent="0.2">
      <c r="G1571" s="26"/>
    </row>
    <row r="1572" spans="7:7" x14ac:dyDescent="0.2">
      <c r="G1572" s="26"/>
    </row>
    <row r="1573" spans="7:7" x14ac:dyDescent="0.2">
      <c r="G1573" s="26"/>
    </row>
    <row r="1574" spans="7:7" x14ac:dyDescent="0.2">
      <c r="G1574" s="26"/>
    </row>
    <row r="1575" spans="7:7" x14ac:dyDescent="0.2">
      <c r="G1575" s="26"/>
    </row>
    <row r="1576" spans="7:7" x14ac:dyDescent="0.2">
      <c r="G1576" s="26"/>
    </row>
    <row r="1577" spans="7:7" x14ac:dyDescent="0.2">
      <c r="G1577" s="26"/>
    </row>
    <row r="1578" spans="7:7" x14ac:dyDescent="0.2">
      <c r="G1578" s="26"/>
    </row>
    <row r="1579" spans="7:7" x14ac:dyDescent="0.2">
      <c r="G1579" s="26"/>
    </row>
    <row r="1580" spans="7:7" x14ac:dyDescent="0.2">
      <c r="G1580" s="26"/>
    </row>
    <row r="1581" spans="7:7" x14ac:dyDescent="0.2">
      <c r="G1581" s="26"/>
    </row>
    <row r="1582" spans="7:7" x14ac:dyDescent="0.2">
      <c r="G1582" s="26"/>
    </row>
    <row r="1583" spans="7:7" x14ac:dyDescent="0.2">
      <c r="G1583" s="26"/>
    </row>
    <row r="1584" spans="7:7" x14ac:dyDescent="0.2">
      <c r="G1584" s="26"/>
    </row>
    <row r="1585" spans="7:7" x14ac:dyDescent="0.2">
      <c r="G1585" s="26"/>
    </row>
    <row r="1586" spans="7:7" x14ac:dyDescent="0.2">
      <c r="G1586" s="26"/>
    </row>
    <row r="1587" spans="7:7" x14ac:dyDescent="0.2">
      <c r="G1587" s="26"/>
    </row>
    <row r="1588" spans="7:7" x14ac:dyDescent="0.2">
      <c r="G1588" s="26"/>
    </row>
    <row r="1589" spans="7:7" x14ac:dyDescent="0.2">
      <c r="G1589" s="26"/>
    </row>
    <row r="1590" spans="7:7" x14ac:dyDescent="0.2">
      <c r="G1590" s="26"/>
    </row>
    <row r="1591" spans="7:7" x14ac:dyDescent="0.2">
      <c r="G1591" s="26"/>
    </row>
    <row r="1592" spans="7:7" x14ac:dyDescent="0.2">
      <c r="G1592" s="26"/>
    </row>
    <row r="1593" spans="7:7" x14ac:dyDescent="0.2">
      <c r="G1593" s="26"/>
    </row>
    <row r="1594" spans="7:7" x14ac:dyDescent="0.2">
      <c r="G1594" s="26"/>
    </row>
    <row r="1595" spans="7:7" x14ac:dyDescent="0.2">
      <c r="G1595" s="26"/>
    </row>
    <row r="1596" spans="7:7" x14ac:dyDescent="0.2">
      <c r="G1596" s="26"/>
    </row>
    <row r="1597" spans="7:7" x14ac:dyDescent="0.2">
      <c r="G1597" s="26"/>
    </row>
    <row r="1598" spans="7:7" x14ac:dyDescent="0.2">
      <c r="G1598" s="26"/>
    </row>
    <row r="1599" spans="7:7" x14ac:dyDescent="0.2">
      <c r="G1599" s="26"/>
    </row>
    <row r="1600" spans="7:7" x14ac:dyDescent="0.2">
      <c r="G1600" s="26"/>
    </row>
    <row r="1601" spans="7:7" x14ac:dyDescent="0.2">
      <c r="G1601" s="26"/>
    </row>
    <row r="1602" spans="7:7" x14ac:dyDescent="0.2">
      <c r="G1602" s="26"/>
    </row>
    <row r="1603" spans="7:7" x14ac:dyDescent="0.2">
      <c r="G1603" s="26"/>
    </row>
    <row r="1604" spans="7:7" x14ac:dyDescent="0.2">
      <c r="G1604" s="26"/>
    </row>
    <row r="1605" spans="7:7" x14ac:dyDescent="0.2">
      <c r="G1605" s="26"/>
    </row>
    <row r="1606" spans="7:7" x14ac:dyDescent="0.2">
      <c r="G1606" s="26"/>
    </row>
    <row r="1607" spans="7:7" x14ac:dyDescent="0.2">
      <c r="G1607" s="26"/>
    </row>
    <row r="1608" spans="7:7" x14ac:dyDescent="0.2">
      <c r="G1608" s="26"/>
    </row>
    <row r="1609" spans="7:7" x14ac:dyDescent="0.2">
      <c r="G1609" s="26"/>
    </row>
    <row r="1610" spans="7:7" x14ac:dyDescent="0.2">
      <c r="G1610" s="26"/>
    </row>
    <row r="1611" spans="7:7" x14ac:dyDescent="0.2">
      <c r="G1611" s="26"/>
    </row>
    <row r="1612" spans="7:7" x14ac:dyDescent="0.2">
      <c r="G1612" s="26"/>
    </row>
    <row r="1613" spans="7:7" x14ac:dyDescent="0.2">
      <c r="G1613" s="26"/>
    </row>
    <row r="1614" spans="7:7" x14ac:dyDescent="0.2">
      <c r="G1614" s="26"/>
    </row>
    <row r="1615" spans="7:7" x14ac:dyDescent="0.2">
      <c r="G1615" s="26"/>
    </row>
    <row r="1616" spans="7:7" x14ac:dyDescent="0.2">
      <c r="G1616" s="26"/>
    </row>
    <row r="1617" spans="7:7" x14ac:dyDescent="0.2">
      <c r="G1617" s="26"/>
    </row>
    <row r="1618" spans="7:7" x14ac:dyDescent="0.2">
      <c r="G1618" s="26"/>
    </row>
    <row r="1619" spans="7:7" x14ac:dyDescent="0.2">
      <c r="G1619" s="26"/>
    </row>
    <row r="1620" spans="7:7" x14ac:dyDescent="0.2">
      <c r="G1620" s="26"/>
    </row>
    <row r="1621" spans="7:7" x14ac:dyDescent="0.2">
      <c r="G1621" s="26"/>
    </row>
    <row r="1622" spans="7:7" x14ac:dyDescent="0.2">
      <c r="G1622" s="26"/>
    </row>
    <row r="1623" spans="7:7" x14ac:dyDescent="0.2">
      <c r="G1623" s="26"/>
    </row>
    <row r="1624" spans="7:7" x14ac:dyDescent="0.2">
      <c r="G1624" s="26"/>
    </row>
    <row r="1625" spans="7:7" x14ac:dyDescent="0.2">
      <c r="G1625" s="26"/>
    </row>
    <row r="1626" spans="7:7" x14ac:dyDescent="0.2">
      <c r="G1626" s="26"/>
    </row>
    <row r="1627" spans="7:7" x14ac:dyDescent="0.2">
      <c r="G1627" s="26"/>
    </row>
    <row r="1628" spans="7:7" x14ac:dyDescent="0.2">
      <c r="G1628" s="26"/>
    </row>
    <row r="1629" spans="7:7" x14ac:dyDescent="0.2">
      <c r="G1629" s="26"/>
    </row>
    <row r="1630" spans="7:7" x14ac:dyDescent="0.2">
      <c r="G1630" s="26"/>
    </row>
    <row r="1631" spans="7:7" x14ac:dyDescent="0.2">
      <c r="G1631" s="26"/>
    </row>
    <row r="1632" spans="7:7" x14ac:dyDescent="0.2">
      <c r="G1632" s="26"/>
    </row>
    <row r="1633" spans="7:7" x14ac:dyDescent="0.2">
      <c r="G1633" s="26"/>
    </row>
    <row r="1634" spans="7:7" x14ac:dyDescent="0.2">
      <c r="G1634" s="26"/>
    </row>
    <row r="1635" spans="7:7" x14ac:dyDescent="0.2">
      <c r="G1635" s="26"/>
    </row>
    <row r="1636" spans="7:7" x14ac:dyDescent="0.2">
      <c r="G1636" s="26"/>
    </row>
    <row r="1637" spans="7:7" x14ac:dyDescent="0.2">
      <c r="G1637" s="26"/>
    </row>
    <row r="1638" spans="7:7" x14ac:dyDescent="0.2">
      <c r="G1638" s="26"/>
    </row>
    <row r="1639" spans="7:7" x14ac:dyDescent="0.2">
      <c r="G1639" s="26"/>
    </row>
    <row r="1640" spans="7:7" x14ac:dyDescent="0.2">
      <c r="G1640" s="26"/>
    </row>
    <row r="1641" spans="7:7" x14ac:dyDescent="0.2">
      <c r="G1641" s="26"/>
    </row>
    <row r="1642" spans="7:7" x14ac:dyDescent="0.2">
      <c r="G1642" s="26"/>
    </row>
    <row r="1643" spans="7:7" x14ac:dyDescent="0.2">
      <c r="G1643" s="26"/>
    </row>
    <row r="1644" spans="7:7" x14ac:dyDescent="0.2">
      <c r="G1644" s="26"/>
    </row>
    <row r="1645" spans="7:7" x14ac:dyDescent="0.2">
      <c r="G1645" s="26"/>
    </row>
    <row r="1646" spans="7:7" x14ac:dyDescent="0.2">
      <c r="G1646" s="26"/>
    </row>
    <row r="1647" spans="7:7" x14ac:dyDescent="0.2">
      <c r="G1647" s="26"/>
    </row>
    <row r="1648" spans="7:7" x14ac:dyDescent="0.2">
      <c r="G1648" s="26"/>
    </row>
    <row r="1649" spans="7:7" x14ac:dyDescent="0.2">
      <c r="G1649" s="26"/>
    </row>
    <row r="1650" spans="7:7" x14ac:dyDescent="0.2">
      <c r="G1650" s="26"/>
    </row>
    <row r="1651" spans="7:7" x14ac:dyDescent="0.2">
      <c r="G1651" s="26"/>
    </row>
    <row r="1652" spans="7:7" x14ac:dyDescent="0.2">
      <c r="G1652" s="26"/>
    </row>
    <row r="1653" spans="7:7" x14ac:dyDescent="0.2">
      <c r="G1653" s="26"/>
    </row>
    <row r="1654" spans="7:7" x14ac:dyDescent="0.2">
      <c r="G1654" s="26"/>
    </row>
    <row r="1655" spans="7:7" x14ac:dyDescent="0.2">
      <c r="G1655" s="26"/>
    </row>
    <row r="1656" spans="7:7" x14ac:dyDescent="0.2">
      <c r="G1656" s="26"/>
    </row>
    <row r="1657" spans="7:7" x14ac:dyDescent="0.2">
      <c r="G1657" s="26"/>
    </row>
    <row r="1658" spans="7:7" x14ac:dyDescent="0.2">
      <c r="G1658" s="26"/>
    </row>
    <row r="1659" spans="7:7" x14ac:dyDescent="0.2">
      <c r="G1659" s="26"/>
    </row>
    <row r="1660" spans="7:7" x14ac:dyDescent="0.2">
      <c r="G1660" s="26"/>
    </row>
    <row r="1661" spans="7:7" x14ac:dyDescent="0.2">
      <c r="G1661" s="26"/>
    </row>
    <row r="1662" spans="7:7" x14ac:dyDescent="0.2">
      <c r="G1662" s="26"/>
    </row>
    <row r="1663" spans="7:7" x14ac:dyDescent="0.2">
      <c r="G1663" s="26"/>
    </row>
    <row r="1664" spans="7:7" x14ac:dyDescent="0.2">
      <c r="G1664" s="26"/>
    </row>
    <row r="1665" spans="7:7" x14ac:dyDescent="0.2">
      <c r="G1665" s="26"/>
    </row>
    <row r="1666" spans="7:7" x14ac:dyDescent="0.2">
      <c r="G1666" s="26"/>
    </row>
    <row r="1667" spans="7:7" x14ac:dyDescent="0.2">
      <c r="G1667" s="26"/>
    </row>
    <row r="1668" spans="7:7" x14ac:dyDescent="0.2">
      <c r="G1668" s="26"/>
    </row>
    <row r="1669" spans="7:7" x14ac:dyDescent="0.2">
      <c r="G1669" s="26"/>
    </row>
    <row r="1670" spans="7:7" x14ac:dyDescent="0.2">
      <c r="G1670" s="26"/>
    </row>
    <row r="1671" spans="7:7" x14ac:dyDescent="0.2">
      <c r="G1671" s="26"/>
    </row>
    <row r="1672" spans="7:7" x14ac:dyDescent="0.2">
      <c r="G1672" s="26"/>
    </row>
    <row r="1673" spans="7:7" x14ac:dyDescent="0.2">
      <c r="G1673" s="26"/>
    </row>
    <row r="1674" spans="7:7" x14ac:dyDescent="0.2">
      <c r="G1674" s="26"/>
    </row>
    <row r="1675" spans="7:7" x14ac:dyDescent="0.2">
      <c r="G1675" s="26"/>
    </row>
    <row r="1676" spans="7:7" x14ac:dyDescent="0.2">
      <c r="G1676" s="26"/>
    </row>
    <row r="1677" spans="7:7" x14ac:dyDescent="0.2">
      <c r="G1677" s="26"/>
    </row>
    <row r="1678" spans="7:7" x14ac:dyDescent="0.2">
      <c r="G1678" s="26"/>
    </row>
    <row r="1679" spans="7:7" x14ac:dyDescent="0.2">
      <c r="G1679" s="26"/>
    </row>
    <row r="1680" spans="7:7" x14ac:dyDescent="0.2">
      <c r="G1680" s="26"/>
    </row>
    <row r="1681" spans="7:7" x14ac:dyDescent="0.2">
      <c r="G1681" s="26"/>
    </row>
    <row r="1682" spans="7:7" x14ac:dyDescent="0.2">
      <c r="G1682" s="26"/>
    </row>
    <row r="1683" spans="7:7" x14ac:dyDescent="0.2">
      <c r="G1683" s="26"/>
    </row>
    <row r="1684" spans="7:7" x14ac:dyDescent="0.2">
      <c r="G1684" s="26"/>
    </row>
    <row r="1685" spans="7:7" x14ac:dyDescent="0.2">
      <c r="G1685" s="26"/>
    </row>
    <row r="1686" spans="7:7" x14ac:dyDescent="0.2">
      <c r="G1686" s="26"/>
    </row>
    <row r="1687" spans="7:7" x14ac:dyDescent="0.2">
      <c r="G1687" s="26"/>
    </row>
    <row r="1688" spans="7:7" x14ac:dyDescent="0.2">
      <c r="G1688" s="26"/>
    </row>
    <row r="1689" spans="7:7" x14ac:dyDescent="0.2">
      <c r="G1689" s="26"/>
    </row>
    <row r="1690" spans="7:7" x14ac:dyDescent="0.2">
      <c r="G1690" s="26"/>
    </row>
    <row r="1691" spans="7:7" x14ac:dyDescent="0.2">
      <c r="G1691" s="26"/>
    </row>
    <row r="1692" spans="7:7" x14ac:dyDescent="0.2">
      <c r="G1692" s="26"/>
    </row>
    <row r="1693" spans="7:7" x14ac:dyDescent="0.2">
      <c r="G1693" s="26"/>
    </row>
    <row r="1694" spans="7:7" x14ac:dyDescent="0.2">
      <c r="G1694" s="26"/>
    </row>
    <row r="1695" spans="7:7" x14ac:dyDescent="0.2">
      <c r="G1695" s="26"/>
    </row>
    <row r="1696" spans="7:7" x14ac:dyDescent="0.2">
      <c r="G1696" s="26"/>
    </row>
    <row r="1697" spans="7:7" x14ac:dyDescent="0.2">
      <c r="G1697" s="26"/>
    </row>
    <row r="1698" spans="7:7" x14ac:dyDescent="0.2">
      <c r="G1698" s="26"/>
    </row>
    <row r="1699" spans="7:7" x14ac:dyDescent="0.2">
      <c r="G1699" s="26"/>
    </row>
    <row r="1700" spans="7:7" x14ac:dyDescent="0.2">
      <c r="G1700" s="26"/>
    </row>
    <row r="1701" spans="7:7" x14ac:dyDescent="0.2">
      <c r="G1701" s="26"/>
    </row>
    <row r="1702" spans="7:7" x14ac:dyDescent="0.2">
      <c r="G1702" s="26"/>
    </row>
    <row r="1703" spans="7:7" x14ac:dyDescent="0.2">
      <c r="G1703" s="26"/>
    </row>
    <row r="1704" spans="7:7" x14ac:dyDescent="0.2">
      <c r="G1704" s="26"/>
    </row>
    <row r="1705" spans="7:7" x14ac:dyDescent="0.2">
      <c r="G1705" s="26"/>
    </row>
    <row r="1706" spans="7:7" x14ac:dyDescent="0.2">
      <c r="G1706" s="26"/>
    </row>
    <row r="1707" spans="7:7" x14ac:dyDescent="0.2">
      <c r="G1707" s="26"/>
    </row>
    <row r="1708" spans="7:7" x14ac:dyDescent="0.2">
      <c r="G1708" s="26"/>
    </row>
    <row r="1709" spans="7:7" x14ac:dyDescent="0.2">
      <c r="G1709" s="26"/>
    </row>
    <row r="1710" spans="7:7" x14ac:dyDescent="0.2">
      <c r="G1710" s="26"/>
    </row>
    <row r="1711" spans="7:7" x14ac:dyDescent="0.2">
      <c r="G1711" s="26"/>
    </row>
    <row r="1712" spans="7:7" x14ac:dyDescent="0.2">
      <c r="G1712" s="26"/>
    </row>
    <row r="1713" spans="7:7" x14ac:dyDescent="0.2">
      <c r="G1713" s="26"/>
    </row>
    <row r="1714" spans="7:7" x14ac:dyDescent="0.2">
      <c r="G1714" s="26"/>
    </row>
    <row r="1715" spans="7:7" x14ac:dyDescent="0.2">
      <c r="G1715" s="26"/>
    </row>
    <row r="1716" spans="7:7" x14ac:dyDescent="0.2">
      <c r="G1716" s="26"/>
    </row>
    <row r="1717" spans="7:7" x14ac:dyDescent="0.2">
      <c r="G1717" s="26"/>
    </row>
    <row r="1718" spans="7:7" x14ac:dyDescent="0.2">
      <c r="G1718" s="26"/>
    </row>
    <row r="1719" spans="7:7" x14ac:dyDescent="0.2">
      <c r="G1719" s="26"/>
    </row>
    <row r="1720" spans="7:7" x14ac:dyDescent="0.2">
      <c r="G1720" s="26"/>
    </row>
    <row r="1721" spans="7:7" x14ac:dyDescent="0.2">
      <c r="G1721" s="26"/>
    </row>
    <row r="1722" spans="7:7" x14ac:dyDescent="0.2">
      <c r="G1722" s="26"/>
    </row>
    <row r="1723" spans="7:7" x14ac:dyDescent="0.2">
      <c r="G1723" s="26"/>
    </row>
    <row r="1724" spans="7:7" x14ac:dyDescent="0.2">
      <c r="G1724" s="26"/>
    </row>
    <row r="1725" spans="7:7" x14ac:dyDescent="0.2">
      <c r="G1725" s="26"/>
    </row>
    <row r="1726" spans="7:7" x14ac:dyDescent="0.2">
      <c r="G1726" s="26"/>
    </row>
    <row r="1727" spans="7:7" x14ac:dyDescent="0.2">
      <c r="G1727" s="26"/>
    </row>
    <row r="1728" spans="7:7" x14ac:dyDescent="0.2">
      <c r="G1728" s="26"/>
    </row>
    <row r="1729" spans="7:7" x14ac:dyDescent="0.2">
      <c r="G1729" s="26"/>
    </row>
    <row r="1730" spans="7:7" x14ac:dyDescent="0.2">
      <c r="G1730" s="26"/>
    </row>
    <row r="1731" spans="7:7" x14ac:dyDescent="0.2">
      <c r="G1731" s="26"/>
    </row>
    <row r="1732" spans="7:7" x14ac:dyDescent="0.2">
      <c r="G1732" s="26"/>
    </row>
    <row r="1733" spans="7:7" x14ac:dyDescent="0.2">
      <c r="G1733" s="26"/>
    </row>
    <row r="1734" spans="7:7" x14ac:dyDescent="0.2">
      <c r="G1734" s="26"/>
    </row>
    <row r="1735" spans="7:7" x14ac:dyDescent="0.2">
      <c r="G1735" s="26"/>
    </row>
    <row r="1736" spans="7:7" x14ac:dyDescent="0.2">
      <c r="G1736" s="26"/>
    </row>
    <row r="1737" spans="7:7" x14ac:dyDescent="0.2">
      <c r="G1737" s="26"/>
    </row>
    <row r="1738" spans="7:7" x14ac:dyDescent="0.2">
      <c r="G1738" s="26"/>
    </row>
    <row r="1739" spans="7:7" x14ac:dyDescent="0.2">
      <c r="G1739" s="26"/>
    </row>
    <row r="1740" spans="7:7" x14ac:dyDescent="0.2">
      <c r="G1740" s="26"/>
    </row>
    <row r="1741" spans="7:7" x14ac:dyDescent="0.2">
      <c r="G1741" s="26"/>
    </row>
    <row r="1742" spans="7:7" x14ac:dyDescent="0.2">
      <c r="G1742" s="26"/>
    </row>
    <row r="1743" spans="7:7" x14ac:dyDescent="0.2">
      <c r="G1743" s="26"/>
    </row>
    <row r="1744" spans="7:7" x14ac:dyDescent="0.2">
      <c r="G1744" s="26"/>
    </row>
    <row r="1745" spans="7:7" x14ac:dyDescent="0.2">
      <c r="G1745" s="26"/>
    </row>
    <row r="1746" spans="7:7" x14ac:dyDescent="0.2">
      <c r="G1746" s="26"/>
    </row>
    <row r="1747" spans="7:7" x14ac:dyDescent="0.2">
      <c r="G1747" s="26"/>
    </row>
    <row r="1748" spans="7:7" x14ac:dyDescent="0.2">
      <c r="G1748" s="26"/>
    </row>
    <row r="1749" spans="7:7" x14ac:dyDescent="0.2">
      <c r="G1749" s="26"/>
    </row>
    <row r="1750" spans="7:7" x14ac:dyDescent="0.2">
      <c r="G1750" s="26"/>
    </row>
    <row r="1751" spans="7:7" x14ac:dyDescent="0.2">
      <c r="G1751" s="26"/>
    </row>
    <row r="1752" spans="7:7" x14ac:dyDescent="0.2">
      <c r="G1752" s="26"/>
    </row>
    <row r="1753" spans="7:7" x14ac:dyDescent="0.2">
      <c r="G1753" s="26"/>
    </row>
    <row r="1754" spans="7:7" x14ac:dyDescent="0.2">
      <c r="G1754" s="26"/>
    </row>
    <row r="1755" spans="7:7" x14ac:dyDescent="0.2">
      <c r="G1755" s="26"/>
    </row>
    <row r="1756" spans="7:7" x14ac:dyDescent="0.2">
      <c r="G1756" s="26"/>
    </row>
    <row r="1757" spans="7:7" x14ac:dyDescent="0.2">
      <c r="G1757" s="26"/>
    </row>
    <row r="1758" spans="7:7" x14ac:dyDescent="0.2">
      <c r="G1758" s="26"/>
    </row>
    <row r="1759" spans="7:7" x14ac:dyDescent="0.2">
      <c r="G1759" s="26"/>
    </row>
    <row r="1760" spans="7:7" x14ac:dyDescent="0.2">
      <c r="G1760" s="26"/>
    </row>
    <row r="1761" spans="7:7" x14ac:dyDescent="0.2">
      <c r="G1761" s="26"/>
    </row>
    <row r="1762" spans="7:7" x14ac:dyDescent="0.2">
      <c r="G1762" s="26"/>
    </row>
    <row r="1763" spans="7:7" x14ac:dyDescent="0.2">
      <c r="G1763" s="26"/>
    </row>
    <row r="1764" spans="7:7" x14ac:dyDescent="0.2">
      <c r="G1764" s="26"/>
    </row>
    <row r="1765" spans="7:7" x14ac:dyDescent="0.2">
      <c r="G1765" s="26"/>
    </row>
    <row r="1766" spans="7:7" x14ac:dyDescent="0.2">
      <c r="G1766" s="26"/>
    </row>
    <row r="1767" spans="7:7" x14ac:dyDescent="0.2">
      <c r="G1767" s="26"/>
    </row>
    <row r="1768" spans="7:7" x14ac:dyDescent="0.2">
      <c r="G1768" s="26"/>
    </row>
    <row r="1769" spans="7:7" x14ac:dyDescent="0.2">
      <c r="G1769" s="26"/>
    </row>
    <row r="1770" spans="7:7" x14ac:dyDescent="0.2">
      <c r="G1770" s="26"/>
    </row>
    <row r="1771" spans="7:7" x14ac:dyDescent="0.2">
      <c r="G1771" s="26"/>
    </row>
    <row r="1772" spans="7:7" x14ac:dyDescent="0.2">
      <c r="G1772" s="26"/>
    </row>
    <row r="1773" spans="7:7" x14ac:dyDescent="0.2">
      <c r="G1773" s="26"/>
    </row>
    <row r="1774" spans="7:7" x14ac:dyDescent="0.2">
      <c r="G1774" s="26"/>
    </row>
    <row r="1775" spans="7:7" x14ac:dyDescent="0.2">
      <c r="G1775" s="26"/>
    </row>
    <row r="1776" spans="7:7" x14ac:dyDescent="0.2">
      <c r="G1776" s="26"/>
    </row>
    <row r="1777" spans="7:7" x14ac:dyDescent="0.2">
      <c r="G1777" s="26"/>
    </row>
    <row r="1778" spans="7:7" x14ac:dyDescent="0.2">
      <c r="G1778" s="26"/>
    </row>
    <row r="1779" spans="7:7" x14ac:dyDescent="0.2">
      <c r="G1779" s="26"/>
    </row>
    <row r="1780" spans="7:7" x14ac:dyDescent="0.2">
      <c r="G1780" s="26"/>
    </row>
    <row r="1781" spans="7:7" x14ac:dyDescent="0.2">
      <c r="G1781" s="26"/>
    </row>
    <row r="1782" spans="7:7" x14ac:dyDescent="0.2">
      <c r="G1782" s="26"/>
    </row>
    <row r="1783" spans="7:7" x14ac:dyDescent="0.2">
      <c r="G1783" s="26"/>
    </row>
    <row r="1784" spans="7:7" x14ac:dyDescent="0.2">
      <c r="G1784" s="26"/>
    </row>
    <row r="1785" spans="7:7" x14ac:dyDescent="0.2">
      <c r="G1785" s="26"/>
    </row>
    <row r="1786" spans="7:7" x14ac:dyDescent="0.2">
      <c r="G1786" s="26"/>
    </row>
    <row r="1787" spans="7:7" x14ac:dyDescent="0.2">
      <c r="G1787" s="26"/>
    </row>
    <row r="1788" spans="7:7" x14ac:dyDescent="0.2">
      <c r="G1788" s="26"/>
    </row>
    <row r="1789" spans="7:7" x14ac:dyDescent="0.2">
      <c r="G1789" s="26"/>
    </row>
    <row r="1790" spans="7:7" x14ac:dyDescent="0.2">
      <c r="G1790" s="26"/>
    </row>
    <row r="1791" spans="7:7" x14ac:dyDescent="0.2">
      <c r="G1791" s="26"/>
    </row>
    <row r="1792" spans="7:7" x14ac:dyDescent="0.2">
      <c r="G1792" s="26"/>
    </row>
    <row r="1793" spans="7:7" x14ac:dyDescent="0.2">
      <c r="G1793" s="26"/>
    </row>
    <row r="1794" spans="7:7" x14ac:dyDescent="0.2">
      <c r="G1794" s="26"/>
    </row>
    <row r="1795" spans="7:7" x14ac:dyDescent="0.2">
      <c r="G1795" s="26"/>
    </row>
    <row r="1796" spans="7:7" x14ac:dyDescent="0.2">
      <c r="G1796" s="26"/>
    </row>
    <row r="1797" spans="7:7" x14ac:dyDescent="0.2">
      <c r="G1797" s="26"/>
    </row>
    <row r="1798" spans="7:7" x14ac:dyDescent="0.2">
      <c r="G1798" s="26"/>
    </row>
    <row r="1799" spans="7:7" x14ac:dyDescent="0.2">
      <c r="G1799" s="26"/>
    </row>
    <row r="1800" spans="7:7" x14ac:dyDescent="0.2">
      <c r="G1800" s="26"/>
    </row>
    <row r="1801" spans="7:7" x14ac:dyDescent="0.2">
      <c r="G1801" s="26"/>
    </row>
    <row r="1802" spans="7:7" x14ac:dyDescent="0.2">
      <c r="G1802" s="26"/>
    </row>
    <row r="1803" spans="7:7" x14ac:dyDescent="0.2">
      <c r="G1803" s="26"/>
    </row>
    <row r="1804" spans="7:7" x14ac:dyDescent="0.2">
      <c r="G1804" s="26"/>
    </row>
    <row r="1805" spans="7:7" x14ac:dyDescent="0.2">
      <c r="G1805" s="26"/>
    </row>
    <row r="1806" spans="7:7" x14ac:dyDescent="0.2">
      <c r="G1806" s="26"/>
    </row>
    <row r="1807" spans="7:7" x14ac:dyDescent="0.2">
      <c r="G1807" s="26"/>
    </row>
    <row r="1808" spans="7:7" x14ac:dyDescent="0.2">
      <c r="G1808" s="26"/>
    </row>
    <row r="1809" spans="7:7" x14ac:dyDescent="0.2">
      <c r="G1809" s="26"/>
    </row>
    <row r="1810" spans="7:7" x14ac:dyDescent="0.2">
      <c r="G1810" s="26"/>
    </row>
    <row r="1811" spans="7:7" x14ac:dyDescent="0.2">
      <c r="G1811" s="26"/>
    </row>
    <row r="1812" spans="7:7" x14ac:dyDescent="0.2">
      <c r="G1812" s="26"/>
    </row>
    <row r="1813" spans="7:7" x14ac:dyDescent="0.2">
      <c r="G1813" s="26"/>
    </row>
    <row r="1814" spans="7:7" x14ac:dyDescent="0.2">
      <c r="G1814" s="26"/>
    </row>
    <row r="1815" spans="7:7" x14ac:dyDescent="0.2">
      <c r="G1815" s="26"/>
    </row>
    <row r="1816" spans="7:7" x14ac:dyDescent="0.2">
      <c r="G1816" s="26"/>
    </row>
    <row r="1817" spans="7:7" x14ac:dyDescent="0.2">
      <c r="G1817" s="26"/>
    </row>
    <row r="1818" spans="7:7" x14ac:dyDescent="0.2">
      <c r="G1818" s="26"/>
    </row>
    <row r="1819" spans="7:7" x14ac:dyDescent="0.2">
      <c r="G1819" s="26"/>
    </row>
    <row r="1820" spans="7:7" x14ac:dyDescent="0.2">
      <c r="G1820" s="26"/>
    </row>
    <row r="1821" spans="7:7" x14ac:dyDescent="0.2">
      <c r="G1821" s="26"/>
    </row>
    <row r="1822" spans="7:7" x14ac:dyDescent="0.2">
      <c r="G1822" s="26"/>
    </row>
    <row r="1823" spans="7:7" x14ac:dyDescent="0.2">
      <c r="G1823" s="26"/>
    </row>
    <row r="1824" spans="7:7" x14ac:dyDescent="0.2">
      <c r="G1824" s="26"/>
    </row>
    <row r="1825" spans="7:7" x14ac:dyDescent="0.2">
      <c r="G1825" s="26"/>
    </row>
    <row r="1826" spans="7:7" x14ac:dyDescent="0.2">
      <c r="G1826" s="26"/>
    </row>
    <row r="1827" spans="7:7" x14ac:dyDescent="0.2">
      <c r="G1827" s="26"/>
    </row>
    <row r="1828" spans="7:7" x14ac:dyDescent="0.2">
      <c r="G1828" s="26"/>
    </row>
    <row r="1829" spans="7:7" x14ac:dyDescent="0.2">
      <c r="G1829" s="26"/>
    </row>
    <row r="1830" spans="7:7" x14ac:dyDescent="0.2">
      <c r="G1830" s="26"/>
    </row>
    <row r="1831" spans="7:7" x14ac:dyDescent="0.2">
      <c r="G1831" s="26"/>
    </row>
    <row r="1832" spans="7:7" x14ac:dyDescent="0.2">
      <c r="G1832" s="26"/>
    </row>
    <row r="1833" spans="7:7" x14ac:dyDescent="0.2">
      <c r="G1833" s="26"/>
    </row>
    <row r="1834" spans="7:7" x14ac:dyDescent="0.2">
      <c r="G1834" s="26"/>
    </row>
    <row r="1835" spans="7:7" x14ac:dyDescent="0.2">
      <c r="G1835" s="26"/>
    </row>
    <row r="1836" spans="7:7" x14ac:dyDescent="0.2">
      <c r="G1836" s="26"/>
    </row>
    <row r="1837" spans="7:7" x14ac:dyDescent="0.2">
      <c r="G1837" s="26"/>
    </row>
    <row r="1838" spans="7:7" x14ac:dyDescent="0.2">
      <c r="G1838" s="26"/>
    </row>
    <row r="1839" spans="7:7" x14ac:dyDescent="0.2">
      <c r="G1839" s="26"/>
    </row>
    <row r="1840" spans="7:7" x14ac:dyDescent="0.2">
      <c r="G1840" s="26"/>
    </row>
    <row r="1841" spans="7:7" x14ac:dyDescent="0.2">
      <c r="G1841" s="26"/>
    </row>
    <row r="1842" spans="7:7" x14ac:dyDescent="0.2">
      <c r="G1842" s="26"/>
    </row>
    <row r="1843" spans="7:7" x14ac:dyDescent="0.2">
      <c r="G1843" s="26"/>
    </row>
    <row r="1844" spans="7:7" x14ac:dyDescent="0.2">
      <c r="G1844" s="26"/>
    </row>
    <row r="1845" spans="7:7" x14ac:dyDescent="0.2">
      <c r="G1845" s="26"/>
    </row>
    <row r="1846" spans="7:7" x14ac:dyDescent="0.2">
      <c r="G1846" s="26"/>
    </row>
    <row r="1847" spans="7:7" x14ac:dyDescent="0.2">
      <c r="G1847" s="26"/>
    </row>
    <row r="1848" spans="7:7" x14ac:dyDescent="0.2">
      <c r="G1848" s="26"/>
    </row>
    <row r="1849" spans="7:7" x14ac:dyDescent="0.2">
      <c r="G1849" s="26"/>
    </row>
    <row r="1850" spans="7:7" x14ac:dyDescent="0.2">
      <c r="G1850" s="26"/>
    </row>
    <row r="1851" spans="7:7" x14ac:dyDescent="0.2">
      <c r="G1851" s="26"/>
    </row>
    <row r="1852" spans="7:7" x14ac:dyDescent="0.2">
      <c r="G1852" s="26"/>
    </row>
    <row r="1853" spans="7:7" x14ac:dyDescent="0.2">
      <c r="G1853" s="26"/>
    </row>
    <row r="1854" spans="7:7" x14ac:dyDescent="0.2">
      <c r="G1854" s="26"/>
    </row>
    <row r="1855" spans="7:7" x14ac:dyDescent="0.2">
      <c r="G1855" s="26"/>
    </row>
    <row r="1856" spans="7:7" x14ac:dyDescent="0.2">
      <c r="G1856" s="26"/>
    </row>
    <row r="1857" spans="7:7" x14ac:dyDescent="0.2">
      <c r="G1857" s="26"/>
    </row>
    <row r="1858" spans="7:7" x14ac:dyDescent="0.2">
      <c r="G1858" s="26"/>
    </row>
    <row r="1859" spans="7:7" x14ac:dyDescent="0.2">
      <c r="G1859" s="26"/>
    </row>
    <row r="1860" spans="7:7" x14ac:dyDescent="0.2">
      <c r="G1860" s="26"/>
    </row>
    <row r="1861" spans="7:7" x14ac:dyDescent="0.2">
      <c r="G1861" s="26"/>
    </row>
    <row r="1862" spans="7:7" x14ac:dyDescent="0.2">
      <c r="G1862" s="26"/>
    </row>
    <row r="1863" spans="7:7" x14ac:dyDescent="0.2">
      <c r="G1863" s="26"/>
    </row>
    <row r="1864" spans="7:7" x14ac:dyDescent="0.2">
      <c r="G1864" s="26"/>
    </row>
    <row r="1865" spans="7:7" x14ac:dyDescent="0.2">
      <c r="G1865" s="26"/>
    </row>
    <row r="1866" spans="7:7" x14ac:dyDescent="0.2">
      <c r="G1866" s="26"/>
    </row>
    <row r="1867" spans="7:7" x14ac:dyDescent="0.2">
      <c r="G1867" s="26"/>
    </row>
    <row r="1868" spans="7:7" x14ac:dyDescent="0.2">
      <c r="G1868" s="26"/>
    </row>
    <row r="1869" spans="7:7" x14ac:dyDescent="0.2">
      <c r="G1869" s="26"/>
    </row>
    <row r="1870" spans="7:7" x14ac:dyDescent="0.2">
      <c r="G1870" s="26"/>
    </row>
    <row r="1871" spans="7:7" x14ac:dyDescent="0.2">
      <c r="G1871" s="26"/>
    </row>
    <row r="1872" spans="7:7" x14ac:dyDescent="0.2">
      <c r="G1872" s="26"/>
    </row>
    <row r="1873" spans="7:7" x14ac:dyDescent="0.2">
      <c r="G1873" s="26"/>
    </row>
    <row r="1874" spans="7:7" x14ac:dyDescent="0.2">
      <c r="G1874" s="26"/>
    </row>
    <row r="1875" spans="7:7" x14ac:dyDescent="0.2">
      <c r="G1875" s="26"/>
    </row>
    <row r="1876" spans="7:7" x14ac:dyDescent="0.2">
      <c r="G1876" s="26"/>
    </row>
    <row r="1877" spans="7:7" x14ac:dyDescent="0.2">
      <c r="G1877" s="26"/>
    </row>
    <row r="1878" spans="7:7" x14ac:dyDescent="0.2">
      <c r="G1878" s="26"/>
    </row>
    <row r="1879" spans="7:7" x14ac:dyDescent="0.2">
      <c r="G1879" s="26"/>
    </row>
    <row r="1880" spans="7:7" x14ac:dyDescent="0.2">
      <c r="G1880" s="26"/>
    </row>
    <row r="1881" spans="7:7" x14ac:dyDescent="0.2">
      <c r="G1881" s="26"/>
    </row>
    <row r="1882" spans="7:7" x14ac:dyDescent="0.2">
      <c r="G1882" s="26"/>
    </row>
    <row r="1883" spans="7:7" x14ac:dyDescent="0.2">
      <c r="G1883" s="26"/>
    </row>
    <row r="1884" spans="7:7" x14ac:dyDescent="0.2">
      <c r="G1884" s="26"/>
    </row>
    <row r="1885" spans="7:7" x14ac:dyDescent="0.2">
      <c r="G1885" s="26"/>
    </row>
    <row r="1886" spans="7:7" x14ac:dyDescent="0.2">
      <c r="G1886" s="26"/>
    </row>
    <row r="1887" spans="7:7" x14ac:dyDescent="0.2">
      <c r="G1887" s="26"/>
    </row>
    <row r="1888" spans="7:7" x14ac:dyDescent="0.2">
      <c r="G1888" s="26"/>
    </row>
    <row r="1889" spans="7:7" x14ac:dyDescent="0.2">
      <c r="G1889" s="26"/>
    </row>
    <row r="1890" spans="7:7" x14ac:dyDescent="0.2">
      <c r="G1890" s="26"/>
    </row>
    <row r="1891" spans="7:7" x14ac:dyDescent="0.2">
      <c r="G1891" s="26"/>
    </row>
    <row r="1892" spans="7:7" x14ac:dyDescent="0.2">
      <c r="G1892" s="26"/>
    </row>
    <row r="1893" spans="7:7" x14ac:dyDescent="0.2">
      <c r="G1893" s="26"/>
    </row>
    <row r="1894" spans="7:7" x14ac:dyDescent="0.2">
      <c r="G1894" s="26"/>
    </row>
    <row r="1895" spans="7:7" x14ac:dyDescent="0.2">
      <c r="G1895" s="26"/>
    </row>
    <row r="1896" spans="7:7" x14ac:dyDescent="0.2">
      <c r="G1896" s="26"/>
    </row>
    <row r="1897" spans="7:7" x14ac:dyDescent="0.2">
      <c r="G1897" s="26"/>
    </row>
    <row r="1898" spans="7:7" x14ac:dyDescent="0.2">
      <c r="G1898" s="26"/>
    </row>
    <row r="1899" spans="7:7" x14ac:dyDescent="0.2">
      <c r="G1899" s="26"/>
    </row>
    <row r="1900" spans="7:7" x14ac:dyDescent="0.2">
      <c r="G1900" s="26"/>
    </row>
    <row r="1901" spans="7:7" x14ac:dyDescent="0.2">
      <c r="G1901" s="26"/>
    </row>
    <row r="1902" spans="7:7" x14ac:dyDescent="0.2">
      <c r="G1902" s="26"/>
    </row>
    <row r="1903" spans="7:7" x14ac:dyDescent="0.2">
      <c r="G1903" s="26"/>
    </row>
    <row r="1904" spans="7:7" x14ac:dyDescent="0.2">
      <c r="G1904" s="26"/>
    </row>
    <row r="1905" spans="7:7" x14ac:dyDescent="0.2">
      <c r="G1905" s="26"/>
    </row>
    <row r="1906" spans="7:7" x14ac:dyDescent="0.2">
      <c r="G1906" s="26"/>
    </row>
    <row r="1907" spans="7:7" x14ac:dyDescent="0.2">
      <c r="G1907" s="26"/>
    </row>
    <row r="1908" spans="7:7" x14ac:dyDescent="0.2">
      <c r="G1908" s="26"/>
    </row>
    <row r="1909" spans="7:7" x14ac:dyDescent="0.2">
      <c r="G1909" s="26"/>
    </row>
    <row r="1910" spans="7:7" x14ac:dyDescent="0.2">
      <c r="G1910" s="26"/>
    </row>
    <row r="1911" spans="7:7" x14ac:dyDescent="0.2">
      <c r="G1911" s="26"/>
    </row>
    <row r="1912" spans="7:7" x14ac:dyDescent="0.2">
      <c r="G1912" s="26"/>
    </row>
    <row r="1913" spans="7:7" x14ac:dyDescent="0.2">
      <c r="G1913" s="26"/>
    </row>
    <row r="1914" spans="7:7" x14ac:dyDescent="0.2">
      <c r="G1914" s="26"/>
    </row>
    <row r="1915" spans="7:7" x14ac:dyDescent="0.2">
      <c r="G1915" s="26"/>
    </row>
    <row r="1916" spans="7:7" x14ac:dyDescent="0.2">
      <c r="G1916" s="26"/>
    </row>
    <row r="1917" spans="7:7" x14ac:dyDescent="0.2">
      <c r="G1917" s="26"/>
    </row>
    <row r="1918" spans="7:7" x14ac:dyDescent="0.2">
      <c r="G1918" s="26"/>
    </row>
    <row r="1919" spans="7:7" x14ac:dyDescent="0.2">
      <c r="G1919" s="26"/>
    </row>
    <row r="1920" spans="7:7" x14ac:dyDescent="0.2">
      <c r="G1920" s="26"/>
    </row>
    <row r="1921" spans="7:7" x14ac:dyDescent="0.2">
      <c r="G1921" s="26"/>
    </row>
    <row r="1922" spans="7:7" x14ac:dyDescent="0.2">
      <c r="G1922" s="26"/>
    </row>
    <row r="1923" spans="7:7" x14ac:dyDescent="0.2">
      <c r="G1923" s="26"/>
    </row>
    <row r="1924" spans="7:7" x14ac:dyDescent="0.2">
      <c r="G1924" s="26"/>
    </row>
    <row r="1925" spans="7:7" x14ac:dyDescent="0.2">
      <c r="G1925" s="26"/>
    </row>
    <row r="1926" spans="7:7" x14ac:dyDescent="0.2">
      <c r="G1926" s="26"/>
    </row>
    <row r="1927" spans="7:7" x14ac:dyDescent="0.2">
      <c r="G1927" s="26"/>
    </row>
    <row r="1928" spans="7:7" x14ac:dyDescent="0.2">
      <c r="G1928" s="26"/>
    </row>
    <row r="1929" spans="7:7" x14ac:dyDescent="0.2">
      <c r="G1929" s="26"/>
    </row>
    <row r="1930" spans="7:7" x14ac:dyDescent="0.2">
      <c r="G1930" s="26"/>
    </row>
    <row r="1931" spans="7:7" x14ac:dyDescent="0.2">
      <c r="G1931" s="26"/>
    </row>
    <row r="1932" spans="7:7" x14ac:dyDescent="0.2">
      <c r="G1932" s="26"/>
    </row>
    <row r="1933" spans="7:7" x14ac:dyDescent="0.2">
      <c r="G1933" s="26"/>
    </row>
    <row r="1934" spans="7:7" x14ac:dyDescent="0.2">
      <c r="G1934" s="26"/>
    </row>
    <row r="1935" spans="7:7" x14ac:dyDescent="0.2">
      <c r="G1935" s="26"/>
    </row>
    <row r="1936" spans="7:7" x14ac:dyDescent="0.2">
      <c r="G1936" s="26"/>
    </row>
    <row r="1937" spans="1:9" x14ac:dyDescent="0.2">
      <c r="G1937" s="26"/>
    </row>
    <row r="1938" spans="1:9" x14ac:dyDescent="0.2">
      <c r="G1938" s="26"/>
    </row>
    <row r="1939" spans="1:9" x14ac:dyDescent="0.2">
      <c r="G1939" s="26"/>
    </row>
    <row r="1940" spans="1:9" x14ac:dyDescent="0.2">
      <c r="G1940" s="26"/>
    </row>
    <row r="1941" spans="1:9" x14ac:dyDescent="0.2">
      <c r="G1941" s="26"/>
    </row>
    <row r="1942" spans="1:9" x14ac:dyDescent="0.2">
      <c r="G1942" s="26"/>
    </row>
    <row r="1943" spans="1:9" x14ac:dyDescent="0.2">
      <c r="G1943" s="26"/>
    </row>
    <row r="1944" spans="1:9" x14ac:dyDescent="0.2">
      <c r="G1944" s="26"/>
    </row>
    <row r="1945" spans="1:9" x14ac:dyDescent="0.2">
      <c r="A1945" s="23"/>
      <c r="B1945" s="23"/>
      <c r="C1945" s="23"/>
      <c r="E1945" s="25"/>
      <c r="F1945" s="28"/>
      <c r="G1945" s="28"/>
      <c r="H1945" s="23"/>
      <c r="I1945" s="23"/>
    </row>
    <row r="1946" spans="1:9" x14ac:dyDescent="0.2">
      <c r="A1946" s="23"/>
      <c r="B1946" s="23"/>
      <c r="C1946" s="23"/>
      <c r="E1946" s="25"/>
      <c r="F1946" s="28"/>
      <c r="G1946" s="28"/>
      <c r="H1946" s="23"/>
      <c r="I1946" s="23"/>
    </row>
    <row r="1947" spans="1:9" x14ac:dyDescent="0.2">
      <c r="A1947" s="23"/>
      <c r="B1947" s="23"/>
      <c r="C1947" s="23"/>
      <c r="E1947" s="25"/>
      <c r="F1947" s="28"/>
      <c r="G1947" s="28"/>
      <c r="H1947" s="23"/>
      <c r="I1947" s="23"/>
    </row>
    <row r="1948" spans="1:9" x14ac:dyDescent="0.2">
      <c r="A1948" s="23"/>
      <c r="B1948" s="23"/>
      <c r="C1948" s="23"/>
      <c r="E1948" s="25"/>
      <c r="F1948" s="28"/>
      <c r="G1948" s="28"/>
      <c r="H1948" s="23"/>
      <c r="I1948" s="23"/>
    </row>
    <row r="1949" spans="1:9" x14ac:dyDescent="0.2">
      <c r="A1949" s="23"/>
      <c r="B1949" s="23"/>
      <c r="C1949" s="23"/>
      <c r="E1949" s="25"/>
      <c r="F1949" s="28"/>
      <c r="G1949" s="28"/>
      <c r="H1949" s="23"/>
      <c r="I1949" s="23"/>
    </row>
    <row r="1950" spans="1:9" x14ac:dyDescent="0.2">
      <c r="A1950" s="23"/>
      <c r="B1950" s="23"/>
      <c r="C1950" s="23"/>
      <c r="E1950" s="25"/>
      <c r="F1950" s="28"/>
      <c r="G1950" s="28"/>
      <c r="H1950" s="23"/>
      <c r="I1950" s="23"/>
    </row>
    <row r="1951" spans="1:9" x14ac:dyDescent="0.2">
      <c r="A1951" s="23"/>
      <c r="B1951" s="23"/>
      <c r="C1951" s="23"/>
      <c r="E1951" s="25"/>
      <c r="F1951" s="28"/>
      <c r="G1951" s="28"/>
      <c r="H1951" s="23"/>
      <c r="I1951" s="23"/>
    </row>
    <row r="1048554" spans="16383:16383" x14ac:dyDescent="0.2">
      <c r="XFC1048554" s="30"/>
    </row>
    <row r="1048555" spans="16383:16383" x14ac:dyDescent="0.2">
      <c r="XFC1048555" s="30"/>
    </row>
    <row r="1048556" spans="16383:16383" x14ac:dyDescent="0.2">
      <c r="XFC1048556" s="30"/>
    </row>
    <row r="1048557" spans="16383:16383" x14ac:dyDescent="0.2">
      <c r="XFC1048557" s="30"/>
    </row>
    <row r="1048558" spans="16383:16383" x14ac:dyDescent="0.2">
      <c r="XFC1048558" s="30"/>
    </row>
    <row r="1048559" spans="16383:16383" x14ac:dyDescent="0.2">
      <c r="XFC1048559" s="30"/>
    </row>
    <row r="1048560" spans="16383:16383" x14ac:dyDescent="0.2">
      <c r="XFC1048560" s="30"/>
    </row>
    <row r="1048561" spans="16383:16383" x14ac:dyDescent="0.2">
      <c r="XFC1048561" s="30"/>
    </row>
  </sheetData>
  <dataConsolidate/>
  <mergeCells count="1">
    <mergeCell ref="A1:V1"/>
  </mergeCells>
  <phoneticPr fontId="8" type="noConversion"/>
  <conditionalFormatting sqref="V4:V21">
    <cfRule type="containsText" dxfId="24" priority="1" operator="containsText" text="Distribuya VALOR SUB RUBRO entre los 12 meses">
      <formula>NOT(ISERROR(SEARCH("Distribuya VALOR SUB RUBRO entre los 12 meses",V4)))</formula>
    </cfRule>
  </conditionalFormatting>
  <dataValidations count="4">
    <dataValidation type="decimal" allowBlank="1" showInputMessage="1" showErrorMessage="1" error="Ingrese valores numéricos" sqref="E4:E21" xr:uid="{DA9CAF7E-0B03-47F0-8EC2-352345967B79}">
      <formula1>0</formula1>
      <formula2>1000000</formula2>
    </dataValidation>
    <dataValidation type="decimal" allowBlank="1" showInputMessage="1" showErrorMessage="1" error="Ingrese solo valores numéricos" sqref="F4:F21" xr:uid="{D066654D-8CEB-4CD2-8E1B-78B38F7D344A}">
      <formula1>0</formula1>
      <formula2>2000000000</formula2>
    </dataValidation>
    <dataValidation type="decimal" showInputMessage="1" showErrorMessage="1" error="Introducir valor numérico" sqref="J4:U21" xr:uid="{00000000-0002-0000-0100-000002000000}">
      <formula1>0</formula1>
      <formula2>2000000000</formula2>
    </dataValidation>
    <dataValidation type="custom" showInputMessage="1" showErrorMessage="1" sqref="G4:G1048576" xr:uid="{00000000-0002-0000-0100-000003000000}">
      <formula1>G4+G4</formula1>
    </dataValidation>
  </dataValidations>
  <pageMargins left="0.7" right="0.7" top="0.75" bottom="0.75" header="0.3" footer="0.3"/>
  <pageSetup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100-000005000000}">
          <x14:formula1>
            <xm:f>Listas!$B$3:$B$14</xm:f>
          </x14:formula1>
          <xm:sqref>A22:A1048576</xm:sqref>
        </x14:dataValidation>
        <x14:dataValidation type="list" allowBlank="1" showInputMessage="1" showErrorMessage="1" xr:uid="{00000000-0002-0000-0100-000004000000}">
          <x14:formula1>
            <xm:f>Listas!$B$17:$B$18</xm:f>
          </x14:formula1>
          <xm:sqref>I4:I1048576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C18"/>
  <sheetViews>
    <sheetView workbookViewId="0">
      <selection activeCell="C5" sqref="C5"/>
    </sheetView>
  </sheetViews>
  <sheetFormatPr baseColWidth="10" defaultRowHeight="15" x14ac:dyDescent="0.25"/>
  <cols>
    <col min="2" max="2" width="27.28515625" bestFit="1" customWidth="1"/>
    <col min="3" max="3" width="11.85546875" bestFit="1" customWidth="1"/>
  </cols>
  <sheetData>
    <row r="2" spans="2:3" x14ac:dyDescent="0.25">
      <c r="B2" s="4" t="s">
        <v>12</v>
      </c>
    </row>
    <row r="3" spans="2:3" x14ac:dyDescent="0.25">
      <c r="B3" s="3" t="s">
        <v>32</v>
      </c>
    </row>
    <row r="4" spans="2:3" x14ac:dyDescent="0.25">
      <c r="B4" s="3" t="s">
        <v>33</v>
      </c>
      <c r="C4" t="s">
        <v>31</v>
      </c>
    </row>
    <row r="5" spans="2:3" x14ac:dyDescent="0.25">
      <c r="B5" s="3" t="s">
        <v>34</v>
      </c>
    </row>
    <row r="6" spans="2:3" x14ac:dyDescent="0.25">
      <c r="B6" s="3" t="s">
        <v>35</v>
      </c>
    </row>
    <row r="7" spans="2:3" x14ac:dyDescent="0.25">
      <c r="B7" s="3" t="s">
        <v>36</v>
      </c>
    </row>
    <row r="8" spans="2:3" x14ac:dyDescent="0.25">
      <c r="B8" s="3" t="s">
        <v>37</v>
      </c>
    </row>
    <row r="9" spans="2:3" x14ac:dyDescent="0.25">
      <c r="B9" s="3" t="s">
        <v>38</v>
      </c>
      <c r="C9" t="s">
        <v>29</v>
      </c>
    </row>
    <row r="10" spans="2:3" x14ac:dyDescent="0.25">
      <c r="B10" s="3" t="s">
        <v>39</v>
      </c>
      <c r="C10" t="s">
        <v>30</v>
      </c>
    </row>
    <row r="11" spans="2:3" x14ac:dyDescent="0.25">
      <c r="B11" s="3" t="s">
        <v>40</v>
      </c>
    </row>
    <row r="12" spans="2:3" x14ac:dyDescent="0.25">
      <c r="B12" s="3" t="s">
        <v>41</v>
      </c>
    </row>
    <row r="13" spans="2:3" x14ac:dyDescent="0.25">
      <c r="B13" s="3" t="s">
        <v>42</v>
      </c>
    </row>
    <row r="14" spans="2:3" x14ac:dyDescent="0.25">
      <c r="B14" s="3" t="s">
        <v>43</v>
      </c>
    </row>
    <row r="16" spans="2:3" x14ac:dyDescent="0.25">
      <c r="B16" s="4" t="s">
        <v>13</v>
      </c>
    </row>
    <row r="17" spans="2:2" x14ac:dyDescent="0.25">
      <c r="B17" t="s">
        <v>1</v>
      </c>
    </row>
    <row r="18" spans="2:2" x14ac:dyDescent="0.25">
      <c r="B18" t="s">
        <v>10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3:E16"/>
  <sheetViews>
    <sheetView workbookViewId="0">
      <selection activeCell="A7" sqref="A7"/>
    </sheetView>
  </sheetViews>
  <sheetFormatPr baseColWidth="10" defaultRowHeight="15" x14ac:dyDescent="0.25"/>
  <cols>
    <col min="1" max="1" width="49.7109375" bestFit="1" customWidth="1"/>
    <col min="2" max="2" width="22.42578125" bestFit="1" customWidth="1"/>
    <col min="3" max="3" width="12.85546875" bestFit="1" customWidth="1"/>
    <col min="4" max="7" width="15.5703125" bestFit="1" customWidth="1"/>
  </cols>
  <sheetData>
    <row r="3" spans="1:5" x14ac:dyDescent="0.25">
      <c r="A3" s="1" t="s">
        <v>28</v>
      </c>
      <c r="B3" s="1" t="s">
        <v>4</v>
      </c>
    </row>
    <row r="4" spans="1:5" x14ac:dyDescent="0.25">
      <c r="B4" t="s">
        <v>0</v>
      </c>
      <c r="C4" t="s">
        <v>110</v>
      </c>
      <c r="D4" t="s">
        <v>50</v>
      </c>
      <c r="E4" t="s">
        <v>3</v>
      </c>
    </row>
    <row r="5" spans="1:5" x14ac:dyDescent="0.25">
      <c r="A5" s="1" t="s">
        <v>2</v>
      </c>
      <c r="B5" t="s">
        <v>1</v>
      </c>
      <c r="C5" t="s">
        <v>110</v>
      </c>
      <c r="D5" t="s">
        <v>1</v>
      </c>
    </row>
    <row r="6" spans="1:5" x14ac:dyDescent="0.25">
      <c r="A6" s="2" t="s">
        <v>32</v>
      </c>
      <c r="B6" s="5">
        <v>8500000</v>
      </c>
      <c r="C6" s="5"/>
      <c r="D6" s="5">
        <v>3000000</v>
      </c>
      <c r="E6" s="5">
        <v>11500000</v>
      </c>
    </row>
    <row r="7" spans="1:5" x14ac:dyDescent="0.25">
      <c r="A7" s="2" t="s">
        <v>33</v>
      </c>
      <c r="B7" s="5">
        <v>1500000</v>
      </c>
      <c r="C7" s="5"/>
      <c r="D7" s="5">
        <v>5000000</v>
      </c>
      <c r="E7" s="5">
        <v>6500000</v>
      </c>
    </row>
    <row r="8" spans="1:5" x14ac:dyDescent="0.25">
      <c r="A8" s="2" t="s">
        <v>34</v>
      </c>
      <c r="B8" s="5">
        <v>50000</v>
      </c>
      <c r="C8" s="5"/>
      <c r="D8" s="5">
        <v>1000000</v>
      </c>
      <c r="E8" s="5">
        <v>1050000</v>
      </c>
    </row>
    <row r="9" spans="1:5" x14ac:dyDescent="0.25">
      <c r="A9" s="2" t="s">
        <v>35</v>
      </c>
      <c r="B9" s="5"/>
      <c r="C9" s="5"/>
      <c r="D9" s="5">
        <v>1000000</v>
      </c>
      <c r="E9" s="5">
        <v>1000000</v>
      </c>
    </row>
    <row r="10" spans="1:5" x14ac:dyDescent="0.25">
      <c r="A10" s="2" t="s">
        <v>36</v>
      </c>
      <c r="B10" s="5">
        <v>30000</v>
      </c>
      <c r="C10" s="5">
        <v>0</v>
      </c>
      <c r="D10" s="5">
        <v>1300000</v>
      </c>
      <c r="E10" s="5">
        <v>1330000</v>
      </c>
    </row>
    <row r="11" spans="1:5" x14ac:dyDescent="0.25">
      <c r="A11" s="2" t="s">
        <v>37</v>
      </c>
      <c r="B11" s="5"/>
      <c r="C11" s="5"/>
      <c r="D11" s="5">
        <v>150000</v>
      </c>
      <c r="E11" s="5">
        <v>150000</v>
      </c>
    </row>
    <row r="12" spans="1:5" x14ac:dyDescent="0.25">
      <c r="A12" s="2" t="s">
        <v>38</v>
      </c>
      <c r="B12" s="5">
        <v>2800000</v>
      </c>
      <c r="C12" s="5"/>
      <c r="D12" s="5"/>
      <c r="E12" s="5">
        <v>2800000</v>
      </c>
    </row>
    <row r="13" spans="1:5" x14ac:dyDescent="0.25">
      <c r="A13" s="2" t="s">
        <v>39</v>
      </c>
      <c r="B13" s="5"/>
      <c r="C13" s="5"/>
      <c r="D13" s="5">
        <v>1500000</v>
      </c>
      <c r="E13" s="5">
        <v>1500000</v>
      </c>
    </row>
    <row r="14" spans="1:5" x14ac:dyDescent="0.25">
      <c r="A14" s="2" t="s">
        <v>40</v>
      </c>
      <c r="B14" s="5">
        <v>15000000</v>
      </c>
      <c r="C14" s="5"/>
      <c r="D14" s="5"/>
      <c r="E14" s="5">
        <v>15000000</v>
      </c>
    </row>
    <row r="15" spans="1:5" x14ac:dyDescent="0.25">
      <c r="A15" s="2" t="s">
        <v>41</v>
      </c>
      <c r="B15" s="5"/>
      <c r="C15" s="5"/>
      <c r="D15" s="5">
        <v>600000</v>
      </c>
      <c r="E15" s="5">
        <v>600000</v>
      </c>
    </row>
    <row r="16" spans="1:5" x14ac:dyDescent="0.25">
      <c r="A16" s="2" t="s">
        <v>3</v>
      </c>
      <c r="B16" s="5">
        <v>27880000</v>
      </c>
      <c r="C16" s="5">
        <v>0</v>
      </c>
      <c r="D16" s="5">
        <v>13550000</v>
      </c>
      <c r="E16" s="5">
        <v>41430000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9"/>
  <sheetViews>
    <sheetView workbookViewId="0">
      <selection activeCell="E9" sqref="A3:E9"/>
    </sheetView>
  </sheetViews>
  <sheetFormatPr baseColWidth="10" defaultRowHeight="15" x14ac:dyDescent="0.25"/>
  <cols>
    <col min="1" max="1" width="32.42578125" bestFit="1" customWidth="1"/>
    <col min="2" max="2" width="22.42578125" bestFit="1" customWidth="1"/>
    <col min="3" max="3" width="14.5703125" bestFit="1" customWidth="1"/>
    <col min="4" max="5" width="15.5703125" bestFit="1" customWidth="1"/>
  </cols>
  <sheetData>
    <row r="1" spans="1:4" x14ac:dyDescent="0.25">
      <c r="A1" s="1" t="s">
        <v>5</v>
      </c>
      <c r="B1" t="s">
        <v>32</v>
      </c>
    </row>
    <row r="3" spans="1:4" x14ac:dyDescent="0.25">
      <c r="A3" s="1" t="s">
        <v>28</v>
      </c>
      <c r="B3" s="1" t="s">
        <v>4</v>
      </c>
    </row>
    <row r="4" spans="1:4" x14ac:dyDescent="0.25">
      <c r="B4" t="s">
        <v>0</v>
      </c>
      <c r="C4" t="s">
        <v>50</v>
      </c>
      <c r="D4" t="s">
        <v>3</v>
      </c>
    </row>
    <row r="5" spans="1:4" x14ac:dyDescent="0.25">
      <c r="A5" s="1" t="s">
        <v>2</v>
      </c>
      <c r="B5" t="s">
        <v>1</v>
      </c>
      <c r="C5" t="s">
        <v>1</v>
      </c>
    </row>
    <row r="6" spans="1:4" x14ac:dyDescent="0.25">
      <c r="A6" s="2" t="s">
        <v>45</v>
      </c>
      <c r="B6" s="5"/>
      <c r="C6" s="5">
        <v>3000000</v>
      </c>
      <c r="D6" s="5">
        <v>3000000</v>
      </c>
    </row>
    <row r="7" spans="1:4" x14ac:dyDescent="0.25">
      <c r="A7" s="2" t="s">
        <v>47</v>
      </c>
      <c r="B7" s="5">
        <v>3500000</v>
      </c>
      <c r="C7" s="5"/>
      <c r="D7" s="5">
        <v>3500000</v>
      </c>
    </row>
    <row r="8" spans="1:4" x14ac:dyDescent="0.25">
      <c r="A8" s="2" t="s">
        <v>68</v>
      </c>
      <c r="B8" s="5">
        <v>5000000</v>
      </c>
      <c r="C8" s="5"/>
      <c r="D8" s="5">
        <v>5000000</v>
      </c>
    </row>
    <row r="9" spans="1:4" x14ac:dyDescent="0.25">
      <c r="A9" s="2" t="s">
        <v>3</v>
      </c>
      <c r="B9" s="5">
        <v>8500000</v>
      </c>
      <c r="C9" s="5">
        <v>3000000</v>
      </c>
      <c r="D9" s="5">
        <v>11500000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8"/>
  <sheetViews>
    <sheetView workbookViewId="0">
      <selection activeCell="D8" sqref="A3:D8"/>
    </sheetView>
  </sheetViews>
  <sheetFormatPr baseColWidth="10" defaultRowHeight="15" x14ac:dyDescent="0.25"/>
  <cols>
    <col min="1" max="1" width="26" bestFit="1" customWidth="1"/>
    <col min="2" max="2" width="24.140625" bestFit="1" customWidth="1"/>
    <col min="3" max="4" width="14.5703125" bestFit="1" customWidth="1"/>
    <col min="5" max="5" width="15.5703125" bestFit="1" customWidth="1"/>
  </cols>
  <sheetData>
    <row r="1" spans="1:4" x14ac:dyDescent="0.25">
      <c r="A1" s="1" t="s">
        <v>5</v>
      </c>
      <c r="B1" t="s">
        <v>33</v>
      </c>
    </row>
    <row r="3" spans="1:4" x14ac:dyDescent="0.25">
      <c r="A3" s="1" t="s">
        <v>28</v>
      </c>
      <c r="B3" s="1" t="s">
        <v>4</v>
      </c>
    </row>
    <row r="4" spans="1:4" x14ac:dyDescent="0.25">
      <c r="B4" t="s">
        <v>0</v>
      </c>
      <c r="C4" t="s">
        <v>50</v>
      </c>
      <c r="D4" t="s">
        <v>3</v>
      </c>
    </row>
    <row r="5" spans="1:4" x14ac:dyDescent="0.25">
      <c r="A5" s="1" t="s">
        <v>2</v>
      </c>
      <c r="B5" t="s">
        <v>1</v>
      </c>
      <c r="C5" t="s">
        <v>1</v>
      </c>
    </row>
    <row r="6" spans="1:4" x14ac:dyDescent="0.25">
      <c r="A6" s="2" t="s">
        <v>46</v>
      </c>
      <c r="B6" s="5"/>
      <c r="C6" s="5">
        <v>5000000</v>
      </c>
      <c r="D6" s="5">
        <v>5000000</v>
      </c>
    </row>
    <row r="7" spans="1:4" x14ac:dyDescent="0.25">
      <c r="A7" s="2" t="s">
        <v>74</v>
      </c>
      <c r="B7" s="5">
        <v>1500000</v>
      </c>
      <c r="C7" s="5"/>
      <c r="D7" s="5">
        <v>1500000</v>
      </c>
    </row>
    <row r="8" spans="1:4" x14ac:dyDescent="0.25">
      <c r="A8" s="2" t="s">
        <v>3</v>
      </c>
      <c r="B8" s="5">
        <v>1500000</v>
      </c>
      <c r="C8" s="5">
        <v>5000000</v>
      </c>
      <c r="D8" s="5">
        <v>6500000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D8"/>
  <sheetViews>
    <sheetView workbookViewId="0">
      <selection activeCell="D8" sqref="A3:D8"/>
    </sheetView>
  </sheetViews>
  <sheetFormatPr baseColWidth="10" defaultRowHeight="15" x14ac:dyDescent="0.25"/>
  <cols>
    <col min="1" max="1" width="28.85546875" bestFit="1" customWidth="1"/>
    <col min="2" max="2" width="25" bestFit="1" customWidth="1"/>
    <col min="3" max="3" width="14.5703125" bestFit="1" customWidth="1"/>
    <col min="4" max="4" width="14.5703125" customWidth="1"/>
    <col min="5" max="5" width="15.5703125" bestFit="1" customWidth="1"/>
  </cols>
  <sheetData>
    <row r="1" spans="1:4" x14ac:dyDescent="0.25">
      <c r="A1" s="1" t="s">
        <v>5</v>
      </c>
      <c r="B1" t="s">
        <v>34</v>
      </c>
    </row>
    <row r="3" spans="1:4" x14ac:dyDescent="0.25">
      <c r="A3" s="1" t="s">
        <v>28</v>
      </c>
      <c r="B3" s="1" t="s">
        <v>4</v>
      </c>
    </row>
    <row r="4" spans="1:4" x14ac:dyDescent="0.25">
      <c r="B4" t="s">
        <v>0</v>
      </c>
      <c r="C4" t="s">
        <v>50</v>
      </c>
      <c r="D4" t="s">
        <v>3</v>
      </c>
    </row>
    <row r="5" spans="1:4" x14ac:dyDescent="0.25">
      <c r="A5" s="1" t="s">
        <v>2</v>
      </c>
      <c r="B5" t="s">
        <v>1</v>
      </c>
      <c r="C5" t="s">
        <v>1</v>
      </c>
    </row>
    <row r="6" spans="1:4" x14ac:dyDescent="0.25">
      <c r="A6" s="2" t="s">
        <v>77</v>
      </c>
      <c r="B6" s="5">
        <v>50000</v>
      </c>
      <c r="C6" s="5"/>
      <c r="D6" s="5">
        <v>50000</v>
      </c>
    </row>
    <row r="7" spans="1:4" x14ac:dyDescent="0.25">
      <c r="A7" s="2" t="s">
        <v>80</v>
      </c>
      <c r="B7" s="5"/>
      <c r="C7" s="5">
        <v>1000000</v>
      </c>
      <c r="D7" s="5">
        <v>1000000</v>
      </c>
    </row>
    <row r="8" spans="1:4" x14ac:dyDescent="0.25">
      <c r="A8" s="2" t="s">
        <v>3</v>
      </c>
      <c r="B8" s="5">
        <v>50000</v>
      </c>
      <c r="C8" s="5">
        <v>1000000</v>
      </c>
      <c r="D8" s="5">
        <v>1050000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C7"/>
  <sheetViews>
    <sheetView workbookViewId="0">
      <selection activeCell="C4" sqref="C4"/>
    </sheetView>
  </sheetViews>
  <sheetFormatPr baseColWidth="10" defaultRowHeight="15" x14ac:dyDescent="0.25"/>
  <cols>
    <col min="1" max="1" width="26" bestFit="1" customWidth="1"/>
    <col min="2" max="2" width="39.28515625" bestFit="1" customWidth="1"/>
    <col min="3" max="3" width="14.5703125" customWidth="1"/>
    <col min="4" max="5" width="15.5703125" bestFit="1" customWidth="1"/>
  </cols>
  <sheetData>
    <row r="1" spans="1:3" x14ac:dyDescent="0.25">
      <c r="A1" s="1" t="s">
        <v>5</v>
      </c>
      <c r="B1" t="s">
        <v>35</v>
      </c>
    </row>
    <row r="3" spans="1:3" x14ac:dyDescent="0.25">
      <c r="A3" s="1" t="s">
        <v>28</v>
      </c>
      <c r="B3" s="1" t="s">
        <v>4</v>
      </c>
    </row>
    <row r="4" spans="1:3" x14ac:dyDescent="0.25">
      <c r="B4" t="s">
        <v>50</v>
      </c>
      <c r="C4" t="s">
        <v>3</v>
      </c>
    </row>
    <row r="5" spans="1:3" x14ac:dyDescent="0.25">
      <c r="A5" s="1" t="s">
        <v>2</v>
      </c>
      <c r="B5" t="s">
        <v>1</v>
      </c>
    </row>
    <row r="6" spans="1:3" x14ac:dyDescent="0.25">
      <c r="A6" s="2" t="s">
        <v>83</v>
      </c>
      <c r="B6" s="5">
        <v>1000000</v>
      </c>
      <c r="C6" s="5">
        <v>1000000</v>
      </c>
    </row>
    <row r="7" spans="1:3" x14ac:dyDescent="0.25">
      <c r="A7" s="2" t="s">
        <v>3</v>
      </c>
      <c r="B7" s="5">
        <v>1000000</v>
      </c>
      <c r="C7" s="5">
        <v>1000000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E10"/>
  <sheetViews>
    <sheetView workbookViewId="0">
      <selection activeCell="B7" sqref="B7"/>
    </sheetView>
  </sheetViews>
  <sheetFormatPr baseColWidth="10" defaultRowHeight="15" x14ac:dyDescent="0.25"/>
  <cols>
    <col min="1" max="1" width="61.7109375" bestFit="1" customWidth="1"/>
    <col min="2" max="2" width="22.42578125" bestFit="1" customWidth="1"/>
    <col min="3" max="3" width="12.85546875" bestFit="1" customWidth="1"/>
    <col min="4" max="5" width="14.5703125" bestFit="1" customWidth="1"/>
  </cols>
  <sheetData>
    <row r="1" spans="1:5" x14ac:dyDescent="0.25">
      <c r="A1" s="1" t="s">
        <v>5</v>
      </c>
      <c r="B1" t="s">
        <v>36</v>
      </c>
    </row>
    <row r="3" spans="1:5" x14ac:dyDescent="0.25">
      <c r="A3" s="1" t="s">
        <v>28</v>
      </c>
      <c r="B3" s="1" t="s">
        <v>4</v>
      </c>
    </row>
    <row r="4" spans="1:5" x14ac:dyDescent="0.25">
      <c r="B4" t="s">
        <v>0</v>
      </c>
      <c r="C4" t="s">
        <v>110</v>
      </c>
      <c r="D4" t="s">
        <v>50</v>
      </c>
      <c r="E4" t="s">
        <v>3</v>
      </c>
    </row>
    <row r="5" spans="1:5" x14ac:dyDescent="0.25">
      <c r="A5" s="1" t="s">
        <v>2</v>
      </c>
      <c r="B5" t="s">
        <v>1</v>
      </c>
      <c r="C5" t="s">
        <v>110</v>
      </c>
      <c r="D5" t="s">
        <v>1</v>
      </c>
    </row>
    <row r="6" spans="1:5" x14ac:dyDescent="0.25">
      <c r="A6" s="2" t="s">
        <v>109</v>
      </c>
      <c r="B6" s="5"/>
      <c r="C6" s="5"/>
      <c r="D6" s="5">
        <v>1000000</v>
      </c>
      <c r="E6" s="5">
        <v>1000000</v>
      </c>
    </row>
    <row r="7" spans="1:5" x14ac:dyDescent="0.25">
      <c r="A7" s="2" t="s">
        <v>102</v>
      </c>
      <c r="B7" s="5"/>
      <c r="C7" s="5"/>
      <c r="D7" s="5">
        <v>300000</v>
      </c>
      <c r="E7" s="5">
        <v>300000</v>
      </c>
    </row>
    <row r="8" spans="1:5" x14ac:dyDescent="0.25">
      <c r="A8" s="2" t="s">
        <v>106</v>
      </c>
      <c r="B8" s="5">
        <v>30000</v>
      </c>
      <c r="C8" s="5"/>
      <c r="D8" s="5"/>
      <c r="E8" s="5">
        <v>30000</v>
      </c>
    </row>
    <row r="9" spans="1:5" x14ac:dyDescent="0.25">
      <c r="A9" s="2" t="s">
        <v>104</v>
      </c>
      <c r="B9" s="5"/>
      <c r="C9" s="5">
        <v>0</v>
      </c>
      <c r="D9" s="5"/>
      <c r="E9" s="5">
        <v>0</v>
      </c>
    </row>
    <row r="10" spans="1:5" x14ac:dyDescent="0.25">
      <c r="A10" s="2" t="s">
        <v>3</v>
      </c>
      <c r="B10" s="5">
        <v>30000</v>
      </c>
      <c r="C10" s="5">
        <v>0</v>
      </c>
      <c r="D10" s="5">
        <v>1300000</v>
      </c>
      <c r="E10" s="5">
        <v>1330000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14</vt:i4>
      </vt:variant>
    </vt:vector>
  </HeadingPairs>
  <TitlesOfParts>
    <vt:vector size="14" baseType="lpstr">
      <vt:lpstr>Descripción de rubros</vt:lpstr>
      <vt:lpstr>Presupuesto detallado</vt:lpstr>
      <vt:lpstr>Listas</vt:lpstr>
      <vt:lpstr>Presupuesto General</vt:lpstr>
      <vt:lpstr>1 - Personal</vt:lpstr>
      <vt:lpstr>2 - Equipos y accesorios</vt:lpstr>
      <vt:lpstr>3 - Materiales e insumos</vt:lpstr>
      <vt:lpstr>4 - Software</vt:lpstr>
      <vt:lpstr>5 - Movilidad</vt:lpstr>
      <vt:lpstr>6 -Libros</vt:lpstr>
      <vt:lpstr>7 - Capacitaciones y eventos</vt:lpstr>
      <vt:lpstr>8 - Servicios científicos</vt:lpstr>
      <vt:lpstr>9 - Protección de la P.I.</vt:lpstr>
      <vt:lpstr>10 - Publicaciones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Dana Caballero Navarro</dc:creator>
  <cp:lastModifiedBy>Jorge Luis Reyes Carreño</cp:lastModifiedBy>
  <dcterms:created xsi:type="dcterms:W3CDTF">2020-02-05T20:00:38Z</dcterms:created>
  <dcterms:modified xsi:type="dcterms:W3CDTF">2022-03-04T16:33:22Z</dcterms:modified>
</cp:coreProperties>
</file>