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universidadmag-my.sharepoint.com/personal/carlosmartinezmo_unimagdalena_edu_co/Documents/Documentos/CENIIECT 2026 DOCUMENTOS/"/>
    </mc:Choice>
  </mc:AlternateContent>
  <xr:revisionPtr revIDLastSave="0" documentId="8_{4BF6D4FA-25B9-4444-A637-4EAAD75AE7F1}" xr6:coauthVersionLast="47" xr6:coauthVersionMax="47" xr10:uidLastSave="{00000000-0000-0000-0000-000000000000}"/>
  <bookViews>
    <workbookView xWindow="0" yWindow="0" windowWidth="23040" windowHeight="8940" tabRatio="817" activeTab="1" xr2:uid="{00000000-000D-0000-FFFF-FFFF00000000}"/>
  </bookViews>
  <sheets>
    <sheet name="Descripción de rubros" sheetId="23" r:id="rId1"/>
    <sheet name="Presupuesto EJEMPLO detallado" sheetId="1" r:id="rId2"/>
    <sheet name="Listas" sheetId="4" state="hidden" r:id="rId3"/>
    <sheet name="Presupuesto General EJEMPLO" sheetId="22" r:id="rId4"/>
  </sheets>
  <calcPr calcId="191028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G7" i="1"/>
  <c r="G13" i="1"/>
  <c r="V13" i="1"/>
  <c r="G10" i="1"/>
  <c r="G11" i="1"/>
  <c r="G12" i="1"/>
  <c r="V10" i="1"/>
  <c r="V11" i="1"/>
  <c r="V12" i="1"/>
  <c r="G9" i="1"/>
  <c r="V9" i="1"/>
  <c r="G8" i="1"/>
  <c r="V8" i="1"/>
  <c r="V7" i="1"/>
  <c r="V6" i="1"/>
  <c r="G5" i="1"/>
  <c r="V5" i="1"/>
  <c r="G4" i="1"/>
  <c r="V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ESTUDIANTE</author>
  </authors>
  <commentList>
    <comment ref="A1" authorId="0" shapeId="0" xr:uid="{F37C571E-68B3-4A42-931C-A1D530C2A89B}">
      <text>
        <r>
          <rPr>
            <b/>
            <sz val="9"/>
            <color indexed="81"/>
            <rFont val="Tahoma"/>
            <family val="2"/>
          </rPr>
          <t>COMITÉ CENIIECT:</t>
        </r>
        <r>
          <rPr>
            <sz val="9"/>
            <color indexed="81"/>
            <rFont val="Tahoma"/>
            <charset val="1"/>
          </rPr>
          <t xml:space="preserve">
Una vez diligenciado el presupuesto ir a la barra de herramientas y entrar a la opción "Datos" a continuación hacer clic en la casilla "Actualizar todo" para guardar toda la información automaticamente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ESTUDIANTE</author>
  </authors>
  <commentList>
    <comment ref="D5" authorId="0" shapeId="0" xr:uid="{CE4C2CC8-D65A-4E3A-9D72-C59B15525FC7}">
      <text>
        <r>
          <rPr>
            <b/>
            <sz val="9"/>
            <color indexed="81"/>
            <rFont val="Tahoma"/>
            <family val="2"/>
          </rPr>
          <t>Comité CENIIECT</t>
        </r>
        <r>
          <rPr>
            <sz val="9"/>
            <color indexed="81"/>
            <rFont val="Tahoma"/>
            <family val="2"/>
          </rPr>
          <t xml:space="preserve">
Esta hoja se llena automáticamente diligenciando la tabla anterior. No cambiar nada.</t>
        </r>
      </text>
    </comment>
  </commentList>
</comments>
</file>

<file path=xl/sharedStrings.xml><?xml version="1.0" encoding="utf-8"?>
<sst xmlns="http://schemas.openxmlformats.org/spreadsheetml/2006/main" count="109" uniqueCount="77">
  <si>
    <t>Dinero</t>
  </si>
  <si>
    <t>Etiquetas de fila</t>
  </si>
  <si>
    <t>Total general</t>
  </si>
  <si>
    <t>Etiquetas de columna</t>
  </si>
  <si>
    <t>RUBRO</t>
  </si>
  <si>
    <t>SUB RUBRO</t>
  </si>
  <si>
    <t>DESCRIPCIÓN</t>
  </si>
  <si>
    <t>UNIDADES</t>
  </si>
  <si>
    <t>TIPO DE APORTE</t>
  </si>
  <si>
    <t>Especie</t>
  </si>
  <si>
    <t>JUSTIFICACIÓN</t>
  </si>
  <si>
    <t>Lista 1</t>
  </si>
  <si>
    <t>Lista 2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</si>
  <si>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</si>
  <si>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</si>
  <si>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</si>
  <si>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</si>
  <si>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</si>
  <si>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</si>
  <si>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</si>
  <si>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</si>
  <si>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</si>
  <si>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</si>
  <si>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</si>
  <si>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</si>
  <si>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VALOR SUB RUBRO</t>
  </si>
  <si>
    <t>VALOR UNITARIO</t>
  </si>
  <si>
    <t>Suma de VALOR SUB RUBRO</t>
  </si>
  <si>
    <t>Organización o participación en c&amp;e</t>
  </si>
  <si>
    <t>No incluye prestación de servicios profesionales/personales</t>
  </si>
  <si>
    <t>Arriendo, compra y mantenimiento</t>
  </si>
  <si>
    <t>1 - Personal</t>
  </si>
  <si>
    <t>2 - Equipos y accesorios</t>
  </si>
  <si>
    <t>3 - Materiales e insumos</t>
  </si>
  <si>
    <t>4 - Licencias o suscripciones de software</t>
  </si>
  <si>
    <t>5 - Movilidad</t>
  </si>
  <si>
    <t>6 - Libros y otros productos editoriales o audiovisuales</t>
  </si>
  <si>
    <t>7 - Capacitaciones y eventos</t>
  </si>
  <si>
    <t>8 - Servicios científicos o tecnológicos</t>
  </si>
  <si>
    <t>9 - Protección de la propiedad intelectual</t>
  </si>
  <si>
    <t>10 - Publicaciones</t>
  </si>
  <si>
    <t>11 - Construcción, adecuación o amoblamiento de infraestructura física</t>
  </si>
  <si>
    <t>12 - Administración</t>
  </si>
  <si>
    <t>Descripción</t>
  </si>
  <si>
    <t>TOTAL DISTRIBUCIÓN EN MESES</t>
  </si>
  <si>
    <t>Rubro*</t>
  </si>
  <si>
    <t>Requerido para la captura de especímenes</t>
  </si>
  <si>
    <t>ENTIDAD</t>
  </si>
  <si>
    <t>Adquisición de insumos, bienes fungibles y demás elementos necesarios para el desarrollo del proyecto. Este rubro incluye: reactivos, herramientas, elementos de protección, controles e instrumentación, material biológico, audiovisual, de laboratorio y de campo. </t>
  </si>
  <si>
    <t>Contrataciones que se hacen para la prestación de servicios especializados y cuya necesidad esté suficientemente justificada, por ejemplo: ensayos, pruebas, análisis de laboratorio y caracterizaciones, etc. No se deben incluir en el rubro Personal. </t>
  </si>
  <si>
    <t>Gastos relacionados a la organización de eventos que se realicen en la Universidad del Magdalena (simposios, coloquios y congresos) que permitan retroalimentar o presentar productos y resultados del proyecto. </t>
  </si>
  <si>
    <t>Adquisición de libros, revistas, artículos, suscripciones o acceso a bases de datos especializadas, que sean estrictamente necesarias para una ejecución del proyecto. </t>
  </si>
  <si>
    <t>Son los equipos que se consideran necesarios para el desarrollo del proyecto y la adquisición de licencias de software. </t>
  </si>
  <si>
    <t>Gastos relacionados a la organización de eventos que se realicen en la Universidad del Magdalena (simposios, coloquios y congresos) que permitan retroalimentar o presentar productos y resultados del proyecto.</t>
  </si>
  <si>
    <r>
      <t xml:space="preserve">Gastos relacionados con el levantamiento de información en campo, desde fuentes primarias o secundarias, para la consecución de los objetivos 1. Entiéndase como investigador a los docentes de planta, ocasionales y por hora cátedra, así como los funcionarios administrativos, graduados, semilleristas, ayudantes y asistentes de investigación; </t>
    </r>
    <r>
      <rPr>
        <b/>
        <sz val="9"/>
        <color theme="1"/>
        <rFont val="Arial"/>
        <family val="2"/>
      </rPr>
      <t xml:space="preserve">Discriminar el tipo: </t>
    </r>
    <r>
      <rPr>
        <sz val="9"/>
        <color theme="1"/>
        <rFont val="Arial"/>
        <family val="2"/>
      </rPr>
      <t>Docente de Planta, Catedratico, Ocasinal, Invitado, Estudiante, Contratista.</t>
    </r>
  </si>
  <si>
    <r>
      <t xml:space="preserve">NOMBRE DEL PROYECTO: </t>
    </r>
    <r>
      <rPr>
        <i/>
        <sz val="14"/>
        <color theme="1"/>
        <rFont val="Arial"/>
        <family val="2"/>
      </rPr>
      <t>Ingrese nombre completo del proyecto</t>
    </r>
  </si>
  <si>
    <r>
      <t xml:space="preserve">Favor diligenciar la hoja </t>
    </r>
    <r>
      <rPr>
        <b/>
        <sz val="9"/>
        <color theme="1"/>
        <rFont val="Tahoma"/>
        <family val="2"/>
      </rPr>
      <t>Presupuesto detallado</t>
    </r>
    <r>
      <rPr>
        <sz val="9"/>
        <color theme="1"/>
        <rFont val="Tahoma"/>
        <family val="2"/>
      </rPr>
      <t xml:space="preserve"> teniendo en cuenta la siguiente descripción de rubros. En dicha hoja encontrará un ejemplo de proyecto diligenciado a manera de referencia</t>
    </r>
  </si>
  <si>
    <t>ESPECIFICACIONES:</t>
  </si>
  <si>
    <t>1. Materiales e insumos</t>
  </si>
  <si>
    <t>2. Equipos y Software</t>
  </si>
  <si>
    <t>3. Material bibliográfico</t>
  </si>
  <si>
    <t>4. Servicios técnicos y tecnológicos</t>
  </si>
  <si>
    <t>5. Salidas de campo</t>
  </si>
  <si>
    <t>6. Eventos científicos</t>
  </si>
  <si>
    <t>Gastos relacionados con el levantamiento de información en campo, desde fuentes primarias o secundarias, para la consecución de los objetivos 1. Entiéndase como investigador a los docentes de planta, ocasionales y por hora cátedra, así como los funcionarios administrativos, graduados, semilleristas, ayudantes y asistentes de investigación.  Cuando las salidas de campo asistan varios integrantes del equipo a un mismo sitio  y fecha, se invita a que se optimice el recurso, llevando a cabo la salida de campo en un mismo transporte</t>
  </si>
  <si>
    <t>7. Visita de académicos, artistas o líderes/sabedores comunitarios</t>
  </si>
  <si>
    <t>6. Eventos científicos o artísticos y culturales</t>
  </si>
  <si>
    <t>8. Publicaciones</t>
  </si>
  <si>
    <t>9. Talleres de co-creación con comunidades étnicas o sociales para la apropiación social del conocimiento</t>
  </si>
  <si>
    <t>10 Costos relacionados con permisos, licencias y otros</t>
  </si>
  <si>
    <t>Costos referentes a tiquetes nacionales o internacionales, alojamiento y manutención  de invitados(as) a la Universidad del Magdalena o al lugar del territorio objeto de 
estudio.</t>
  </si>
  <si>
    <t>Son los costos asociados a la publicación de libros, manuales, videos, cartillas, posters, etc. que presenten los resultados del proyecto y sirvan como estrategia de divulgación o apropiación social de los resultados de la investigación, así como los costos de publicación de artículos científicos en revistas indexadas.</t>
  </si>
  <si>
    <t>Costos relacionados con los talleres de co-creación realizados con comunidades étnicas o sociales para la apropiación social del conocimiento</t>
  </si>
  <si>
    <t>Costos relacionados con permisos, licencias y otros asuntos administrativos relacionados con la legalización del proyecto, cuando aplique.</t>
  </si>
  <si>
    <t>(en blanco)</t>
  </si>
  <si>
    <t>Ejemplo: Unimagdalena</t>
  </si>
  <si>
    <t>Ejemplo: Minciencias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</si>
</sst>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\ * #,##0.00_-;\-&quot;$&quot;\ * #,##0.00_-;_-&quot;$&quot;\ 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4"/>
      <color theme="1"/>
      <name val="Arial"/>
      <family val="2"/>
    </font>
    <font>
      <i/>
      <sz val="14"/>
      <color theme="1"/>
      <name val="Arial"/>
      <family val="2"/>
    </font>
    <font>
      <i/>
      <sz val="11"/>
      <color theme="1"/>
      <name val="Arial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sz val="8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2" fillId="0" borderId="0" xfId="0" applyFont="1"/>
    <xf numFmtId="164" fontId="0" fillId="0" borderId="0" xfId="0" applyNumberFormat="1"/>
    <xf numFmtId="0" fontId="14" fillId="0" borderId="0" xfId="0" applyFont="1"/>
    <xf numFmtId="0" fontId="3" fillId="3" borderId="0" xfId="0" applyFont="1" applyFill="1" applyProtection="1"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164" fontId="5" fillId="3" borderId="0" xfId="1" applyFont="1" applyFill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justify" vertical="center" wrapText="1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164" fontId="8" fillId="3" borderId="0" xfId="1" applyFont="1" applyFill="1" applyBorder="1" applyAlignment="1" applyProtection="1">
      <alignment horizontal="justify" vertical="center"/>
    </xf>
    <xf numFmtId="0" fontId="7" fillId="3" borderId="0" xfId="0" applyFont="1" applyFill="1" applyAlignment="1" applyProtection="1">
      <alignment vertical="center"/>
      <protection locked="0"/>
    </xf>
    <xf numFmtId="164" fontId="8" fillId="3" borderId="0" xfId="1" applyFont="1" applyFill="1" applyBorder="1" applyAlignment="1" applyProtection="1">
      <alignment horizontal="left" vertical="center"/>
    </xf>
    <xf numFmtId="164" fontId="7" fillId="3" borderId="0" xfId="1" applyFont="1" applyFill="1" applyBorder="1" applyAlignment="1" applyProtection="1">
      <alignment horizontal="justify" vertical="center"/>
      <protection locked="0"/>
    </xf>
    <xf numFmtId="164" fontId="7" fillId="3" borderId="0" xfId="1" applyFont="1" applyFill="1" applyBorder="1" applyAlignment="1" applyProtection="1">
      <alignment vertical="center"/>
      <protection locked="0"/>
    </xf>
    <xf numFmtId="0" fontId="3" fillId="3" borderId="0" xfId="0" applyFont="1" applyFill="1" applyAlignment="1" applyProtection="1">
      <alignment horizontal="center"/>
      <protection locked="0"/>
    </xf>
    <xf numFmtId="164" fontId="3" fillId="3" borderId="0" xfId="1" applyFont="1" applyFill="1" applyProtection="1">
      <protection locked="0"/>
    </xf>
    <xf numFmtId="0" fontId="8" fillId="3" borderId="0" xfId="0" applyFont="1" applyFill="1" applyAlignment="1" applyProtection="1">
      <alignment horizontal="justify" vertical="center" wrapText="1"/>
      <protection locked="0"/>
    </xf>
    <xf numFmtId="0" fontId="15" fillId="2" borderId="1" xfId="0" applyFont="1" applyFill="1" applyBorder="1" applyAlignment="1">
      <alignment horizontal="center" vertical="center"/>
    </xf>
    <xf numFmtId="0" fontId="16" fillId="0" borderId="0" xfId="0" applyFont="1"/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/>
    </xf>
    <xf numFmtId="0" fontId="12" fillId="0" borderId="1" xfId="0" applyFont="1" applyBorder="1" applyAlignment="1">
      <alignment vertical="center" wrapText="1"/>
    </xf>
    <xf numFmtId="164" fontId="8" fillId="3" borderId="0" xfId="1" applyNumberFormat="1" applyFont="1" applyFill="1" applyBorder="1" applyAlignment="1" applyProtection="1">
      <alignment horizontal="left" vertical="center"/>
    </xf>
    <xf numFmtId="0" fontId="5" fillId="3" borderId="0" xfId="0" applyFont="1" applyFill="1" applyAlignment="1" applyProtection="1">
      <alignment horizontal="center" vertical="center" wrapText="1"/>
      <protection locked="0"/>
    </xf>
    <xf numFmtId="0" fontId="6" fillId="3" borderId="0" xfId="0" applyFont="1" applyFill="1" applyAlignment="1" applyProtection="1">
      <alignment vertical="center" wrapText="1"/>
      <protection locked="0"/>
    </xf>
    <xf numFmtId="0" fontId="11" fillId="3" borderId="0" xfId="0" applyFont="1" applyFill="1" applyAlignment="1" applyProtection="1">
      <alignment wrapText="1"/>
      <protection locked="0"/>
    </xf>
    <xf numFmtId="0" fontId="3" fillId="3" borderId="0" xfId="0" applyFont="1" applyFill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25">
    <dxf>
      <font>
        <color theme="0"/>
      </font>
      <fill>
        <patternFill patternType="solid">
          <fgColor auto="1"/>
          <bgColor rgb="FFCC3300"/>
        </patternFill>
      </fill>
    </dxf>
    <dxf>
      <font>
        <b/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-&quot;$&quot;\ * #,##0.00_-;\-&quot;$&quot;\ * #,##0.00_-;_-&quot;$&quot;\ * &quot;-&quot;??_-;_-@_-"/>
      <fill>
        <patternFill>
          <fgColor indexed="64"/>
          <bgColor theme="0"/>
        </patternFill>
      </fill>
      <alignment horizontal="left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horizontal="justify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horizontal="justify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horizontal="justify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horizontal="justify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horizontal="justify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theme="0"/>
        </patternFill>
      </fill>
      <alignment horizontal="general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</dxfs>
  <tableStyles count="0" defaultTableStyle="TableStyleMedium2" defaultPivotStyle="PivotStyleLight16"/>
  <colors>
    <mruColors>
      <color rgb="FFFF9966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13" Type="http://schemas.openxmlformats.org/officeDocument/2006/relationships/customXml" Target="../customXml/item4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12" Type="http://schemas.openxmlformats.org/officeDocument/2006/relationships/customXml" Target="../customXml/item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11" Type="http://schemas.openxmlformats.org/officeDocument/2006/relationships/customXml" Target="../customXml/item2.xml" /><Relationship Id="rId5" Type="http://schemas.openxmlformats.org/officeDocument/2006/relationships/pivotCacheDefinition" Target="pivotCache/pivotCacheDefinition1.xml" /><Relationship Id="rId10" Type="http://schemas.openxmlformats.org/officeDocument/2006/relationships/customXml" Target="../customXml/item1.xml" /><Relationship Id="rId4" Type="http://schemas.openxmlformats.org/officeDocument/2006/relationships/worksheet" Target="worksheets/sheet4.xml" /><Relationship Id="rId9" Type="http://schemas.openxmlformats.org/officeDocument/2006/relationships/calcChain" Target="calcChain.xml" 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 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RLOS MARIO LOPEZ GARGIOLI" refreshedDate="45992.384625231483" createdVersion="6" refreshedVersion="8" minRefreshableVersion="3" recordCount="10" xr:uid="{00000000-000A-0000-FFFF-FFFF00000000}">
  <cacheSource type="worksheet">
    <worksheetSource name="Tabla1"/>
  </cacheSource>
  <cacheFields count="22">
    <cacheField name="RUBRO" numFmtId="0">
      <sharedItems containsBlank="1" count="42">
        <s v="1. Materiales e insumos"/>
        <s v="2. Equipos y Software"/>
        <s v="3. Material bibliográfico"/>
        <s v="4. Servicios técnicos y tecnológicos"/>
        <s v="5. Salidas de campo"/>
        <s v="6. Eventos científicos"/>
        <s v="7. Visita de académicos, artistas o líderes/sabedores comunitarios"/>
        <s v="8. Publicaciones"/>
        <s v="9. Talleres de co-creación con comunidades étnicas o sociales para la apropiación social del conocimiento"/>
        <s v="10 Costos relacionados con permisos, licencias y otros"/>
        <s v="1. Personal" u="1"/>
        <s v="2. Materiales e insumos" u="1"/>
        <s v="3. Equipos y Software" u="1"/>
        <s v="4. Material bibliográfico" u="1"/>
        <s v="5. Servicios técnicos y tecnológicos" u="1"/>
        <s v="6. Salidas de campo" u="1"/>
        <s v="7. Publicaciones" u="1"/>
        <s v="8. Eventos científicos" u="1"/>
        <s v="9. Visita de especialistas" u="1"/>
        <s v="10. Otros gastos" u="1"/>
        <m u="1"/>
        <s v="9 - Protección de la propiedad intelectual" u="1"/>
        <s v="Salidas de campo" u="1"/>
        <s v="7 - Capacitaciones y eventos" u="1"/>
        <s v="12 - Administración" u="1"/>
        <s v="6 - Libros y otros productos editoriales o audiovisuales" u="1"/>
        <s v="10 - Publicaciones" u="1"/>
        <s v="2 - Equipos y accesorios" u="1"/>
        <s v="Equipos" u="1"/>
        <s v="Eventos" u="1"/>
        <s v="Software" u="1"/>
        <s v="Servicios técnicos" u="1"/>
        <s v="Bienes, accesorios e insumos" u="1"/>
        <s v="8 - Servicios científicos o tecnológicos" u="1"/>
        <s v="3 - Materiales e insumos" u="1"/>
        <s v="Personal" u="1"/>
        <s v="5 - Movilidad" u="1"/>
        <s v="11 - Construcción, adecuación o amoblamiento de infraestructura física" u="1"/>
        <s v="Viajes" u="1"/>
        <s v="Gastos administrativos" u="1"/>
        <s v="1 - Personal" u="1"/>
        <s v="4 - Licencias o suscripciones de software" u="1"/>
      </sharedItems>
    </cacheField>
    <cacheField name="SUB RUBRO" numFmtId="0">
      <sharedItems longText="1"/>
    </cacheField>
    <cacheField name="DESCRIPCIÓN" numFmtId="0">
      <sharedItems containsBlank="1"/>
    </cacheField>
    <cacheField name="JUSTIFICACIÓN" numFmtId="0">
      <sharedItems containsBlank="1"/>
    </cacheField>
    <cacheField name="UNIDADES" numFmtId="0">
      <sharedItems containsString="0" containsBlank="1" containsNumber="1" containsInteger="1" minValue="1" maxValue="1"/>
    </cacheField>
    <cacheField name="VALOR UNITARIO" numFmtId="164">
      <sharedItems containsSemiMixedTypes="0" containsString="0" containsNumber="1" containsInteger="1" minValue="0" maxValue="5000000"/>
    </cacheField>
    <cacheField name="VALOR SUB RUBRO" numFmtId="164">
      <sharedItems containsSemiMixedTypes="0" containsString="0" containsNumber="1" containsInteger="1" minValue="0" maxValue="5000000"/>
    </cacheField>
    <cacheField name="ENTIDAD" numFmtId="0">
      <sharedItems containsBlank="1"/>
    </cacheField>
    <cacheField name="TIPO DE APORTE" numFmtId="0">
      <sharedItems containsBlank="1" count="4">
        <s v="Especie"/>
        <s v="Dinero"/>
        <m/>
        <s v="Capacidad instalada" u="1"/>
      </sharedItems>
    </cacheField>
    <cacheField name="MES 1" numFmtId="164">
      <sharedItems containsSemiMixedTypes="0" containsString="0" containsNumber="1" containsInteger="1" minValue="0" maxValue="0"/>
    </cacheField>
    <cacheField name="MES 2" numFmtId="164">
      <sharedItems containsSemiMixedTypes="0" containsString="0" containsNumber="1" containsInteger="1" minValue="0" maxValue="0"/>
    </cacheField>
    <cacheField name="MES 3" numFmtId="164">
      <sharedItems containsSemiMixedTypes="0" containsString="0" containsNumber="1" containsInteger="1" minValue="0" maxValue="0"/>
    </cacheField>
    <cacheField name="MES 4" numFmtId="164">
      <sharedItems containsSemiMixedTypes="0" containsString="0" containsNumber="1" containsInteger="1" minValue="0" maxValue="0"/>
    </cacheField>
    <cacheField name="MES 5" numFmtId="164">
      <sharedItems containsSemiMixedTypes="0" containsString="0" containsNumber="1" containsInteger="1" minValue="0" maxValue="1000000"/>
    </cacheField>
    <cacheField name="MES 6" numFmtId="164">
      <sharedItems containsSemiMixedTypes="0" containsString="0" containsNumber="1" containsInteger="1" minValue="0" maxValue="1000000"/>
    </cacheField>
    <cacheField name="MES 7" numFmtId="164">
      <sharedItems containsSemiMixedTypes="0" containsString="0" containsNumber="1" containsInteger="1" minValue="0" maxValue="1000000"/>
    </cacheField>
    <cacheField name="MES 8" numFmtId="164">
      <sharedItems containsSemiMixedTypes="0" containsString="0" containsNumber="1" containsInteger="1" minValue="0" maxValue="1000000"/>
    </cacheField>
    <cacheField name="MES 9" numFmtId="164">
      <sharedItems containsSemiMixedTypes="0" containsString="0" containsNumber="1" containsInteger="1" minValue="0" maxValue="1000000"/>
    </cacheField>
    <cacheField name="MES 10" numFmtId="164">
      <sharedItems containsSemiMixedTypes="0" containsString="0" containsNumber="1" containsInteger="1" minValue="0" maxValue="0"/>
    </cacheField>
    <cacheField name="MES 11" numFmtId="164">
      <sharedItems containsSemiMixedTypes="0" containsString="0" containsNumber="1" containsInteger="1" minValue="0" maxValue="0"/>
    </cacheField>
    <cacheField name="MES 12" numFmtId="164">
      <sharedItems containsSemiMixedTypes="0" containsString="0" containsNumber="1" containsInteger="1" minValue="0" maxValue="3000000"/>
    </cacheField>
    <cacheField name="TOTAL DISTRIBUCIÓN EN MESES" numFmtId="164">
      <sharedItems containsSemiMixedTypes="0" containsString="0" containsNumber="1" containsInteger="1" minValue="0" maxValue="5000000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s v="Adquisición de insumos, bienes fungibles y demás elementos necesarios para el desarrollo del proyecto. Este rubro incluye: reactivos, herramientas, elementos de protección, controles e instrumentación, material biológico, audiovisual, de laboratorio y de campo. "/>
    <s v="ESPECIFICACIONES:"/>
    <s v="Requerido para la captura de especímenes"/>
    <n v="1"/>
    <n v="5000000"/>
    <n v="5000000"/>
    <s v="Unimagdalena"/>
    <x v="0"/>
    <n v="0"/>
    <n v="0"/>
    <n v="0"/>
    <n v="0"/>
    <n v="1000000"/>
    <n v="1000000"/>
    <n v="1000000"/>
    <n v="1000000"/>
    <n v="1000000"/>
    <n v="0"/>
    <n v="0"/>
    <n v="0"/>
    <n v="5000000"/>
  </r>
  <r>
    <x v="1"/>
    <s v="Son los equipos que se consideran necesarios para el desarrollo del proyecto y la adquisición de licencias de software. "/>
    <m/>
    <m/>
    <n v="1"/>
    <n v="3000000"/>
    <n v="3000000"/>
    <s v="Minciencias"/>
    <x v="1"/>
    <n v="0"/>
    <n v="0"/>
    <n v="0"/>
    <n v="0"/>
    <n v="0"/>
    <n v="0"/>
    <n v="0"/>
    <n v="0"/>
    <n v="0"/>
    <n v="0"/>
    <n v="0"/>
    <n v="3000000"/>
    <n v="3000000"/>
  </r>
  <r>
    <x v="2"/>
    <s v="Adquisición de libros, revistas, artículos, suscripciones o acceso a bases de datos especializadas, que sean estrictamente necesarias para una ejecución del proyecto. "/>
    <m/>
    <m/>
    <m/>
    <n v="0"/>
    <n v="0"/>
    <m/>
    <x v="2"/>
    <n v="0"/>
    <n v="0"/>
    <n v="0"/>
    <n v="0"/>
    <n v="0"/>
    <n v="0"/>
    <n v="0"/>
    <n v="0"/>
    <n v="0"/>
    <n v="0"/>
    <n v="0"/>
    <n v="0"/>
    <n v="0"/>
  </r>
  <r>
    <x v="3"/>
    <s v="Contrataciones que se hacen para la prestación de servicios especializados y cuya necesidad esté suficientemente justificada, por ejemplo: ensayos, pruebas, análisis de laboratorio y caracterizaciones, etc. No se deben incluir en el rubro Personal. "/>
    <m/>
    <m/>
    <m/>
    <n v="0"/>
    <n v="0"/>
    <m/>
    <x v="2"/>
    <n v="0"/>
    <n v="0"/>
    <n v="0"/>
    <n v="0"/>
    <n v="0"/>
    <n v="0"/>
    <n v="0"/>
    <n v="0"/>
    <n v="0"/>
    <n v="0"/>
    <n v="0"/>
    <n v="0"/>
    <n v="0"/>
  </r>
  <r>
    <x v="4"/>
    <s v="Gastos relacionados con el levantamiento de información en campo, desde fuentes primarias o secundarias, para la consecución de los objetivos 1. Entiéndase como investigador a los docentes de planta, ocasionales y por hora cátedra, así como los funcionarios administrativos, graduados, semilleristas, ayudantes y asistentes de investigación; Discriminar el tipo: Docente de Planta, Catedratico, Ocasinal, Invitado, Estudiante, Contratista."/>
    <m/>
    <m/>
    <m/>
    <n v="0"/>
    <n v="0"/>
    <m/>
    <x v="2"/>
    <n v="0"/>
    <n v="0"/>
    <n v="0"/>
    <n v="0"/>
    <n v="0"/>
    <n v="0"/>
    <n v="0"/>
    <n v="0"/>
    <n v="0"/>
    <n v="0"/>
    <n v="0"/>
    <n v="0"/>
    <n v="0"/>
  </r>
  <r>
    <x v="5"/>
    <s v="Gastos relacionados a la organización de eventos que se realicen en la Universidad del Magdalena (simposios, coloquios y congresos) que permitan retroalimentar o presentar productos y resultados del proyecto."/>
    <m/>
    <m/>
    <m/>
    <n v="0"/>
    <n v="0"/>
    <m/>
    <x v="2"/>
    <n v="0"/>
    <n v="0"/>
    <n v="0"/>
    <n v="0"/>
    <n v="0"/>
    <n v="0"/>
    <n v="0"/>
    <n v="0"/>
    <n v="0"/>
    <n v="0"/>
    <n v="0"/>
    <n v="0"/>
    <n v="0"/>
  </r>
  <r>
    <x v="6"/>
    <s v="Costos referentes a tiquetes nacionales o internacionales, alojamiento y manutención  de invitados(as) a la Universidad del Magdalena o al lugar del territorio objeto de _x000a_estudio."/>
    <m/>
    <m/>
    <m/>
    <n v="0"/>
    <n v="0"/>
    <m/>
    <x v="2"/>
    <n v="0"/>
    <n v="0"/>
    <n v="0"/>
    <n v="0"/>
    <n v="0"/>
    <n v="0"/>
    <n v="0"/>
    <n v="0"/>
    <n v="0"/>
    <n v="0"/>
    <n v="0"/>
    <n v="0"/>
    <n v="0"/>
  </r>
  <r>
    <x v="7"/>
    <s v="Son los costos asociados a la publicación de libros, manuales, videos, cartillas, posters, etc. que presenten los resultados del proyecto y sirvan como estrategia de divulgación o apropiación social de los resultados de la investigación, así como los costos de publicación de artículos científicos en revistas indexadas."/>
    <m/>
    <m/>
    <m/>
    <n v="0"/>
    <n v="0"/>
    <m/>
    <x v="2"/>
    <n v="0"/>
    <n v="0"/>
    <n v="0"/>
    <n v="0"/>
    <n v="0"/>
    <n v="0"/>
    <n v="0"/>
    <n v="0"/>
    <n v="0"/>
    <n v="0"/>
    <n v="0"/>
    <n v="0"/>
    <n v="0"/>
  </r>
  <r>
    <x v="8"/>
    <s v="Costos relacionados con los talleres de co-creación realizados con comunidades étnicas o sociales para la apropiación social del conocimiento"/>
    <m/>
    <m/>
    <m/>
    <n v="0"/>
    <n v="0"/>
    <m/>
    <x v="2"/>
    <n v="0"/>
    <n v="0"/>
    <n v="0"/>
    <n v="0"/>
    <n v="0"/>
    <n v="0"/>
    <n v="0"/>
    <n v="0"/>
    <n v="0"/>
    <n v="0"/>
    <n v="0"/>
    <n v="0"/>
    <n v="0"/>
  </r>
  <r>
    <x v="9"/>
    <s v="Costos relacionados con permisos, licencias y otros asuntos administrativos relacionados con la legalización del proyecto, cuando aplique."/>
    <m/>
    <m/>
    <m/>
    <n v="0"/>
    <n v="0"/>
    <m/>
    <x v="2"/>
    <n v="0"/>
    <n v="0"/>
    <n v="0"/>
    <n v="0"/>
    <n v="0"/>
    <n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 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a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>
  <location ref="A3:E15" firstHeaderRow="1" firstDataRow="2" firstDataCol="1"/>
  <pivotFields count="22">
    <pivotField axis="axisRow" showAll="0" defaultSubtotal="0">
      <items count="42">
        <item m="1" x="32"/>
        <item m="1" x="28"/>
        <item m="1" x="29"/>
        <item m="1" x="39"/>
        <item m="1" x="35"/>
        <item m="1" x="22"/>
        <item m="1" x="31"/>
        <item m="1" x="30"/>
        <item m="1" x="38"/>
        <item m="1" x="20"/>
        <item m="1" x="40"/>
        <item m="1" x="27"/>
        <item m="1" x="34"/>
        <item m="1" x="41"/>
        <item m="1" x="36"/>
        <item m="1" x="25"/>
        <item m="1" x="23"/>
        <item m="1" x="33"/>
        <item m="1" x="21"/>
        <item m="1" x="26"/>
        <item m="1" x="37"/>
        <item m="1" x="24"/>
        <item m="1" x="10"/>
        <item m="1" x="11"/>
        <item m="1" x="12"/>
        <item m="1" x="13"/>
        <item m="1" x="14"/>
        <item m="1" x="15"/>
        <item n="7. Evento Cientificos " m="1" x="16"/>
        <item n="8. Visita de especialistas" m="1" x="17"/>
        <item n="9. Publicaciones" m="1" x="18"/>
        <item m="1" x="19"/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 defaultSubtotal="0"/>
    <pivotField showAll="0" defaultSubtotal="0"/>
    <pivotField showAll="0" defaultSubtotal="0"/>
    <pivotField showAll="0" defaultSubtotal="0"/>
    <pivotField numFmtId="164" showAll="0" defaultSubtotal="0"/>
    <pivotField dataField="1" numFmtId="164" showAll="0" defaultSubtotal="0"/>
    <pivotField showAll="0"/>
    <pivotField axis="axisCol" showAll="0" defaultSubtotal="0">
      <items count="4">
        <item m="1" x="3"/>
        <item x="1"/>
        <item x="0"/>
        <item x="2"/>
      </items>
    </pivotField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</pivotFields>
  <rowFields count="1">
    <field x="0"/>
  </rowFields>
  <rowItems count="11"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 t="grand">
      <x/>
    </i>
  </rowItems>
  <colFields count="1">
    <field x="8"/>
  </colFields>
  <colItems count="4">
    <i>
      <x v="1"/>
    </i>
    <i>
      <x v="2"/>
    </i>
    <i>
      <x v="3"/>
    </i>
    <i t="grand">
      <x/>
    </i>
  </colItems>
  <dataFields count="1">
    <dataField name="Suma de VALOR SUB RUBRO" fld="6" baseField="0" baseItem="0" numFmtId="164"/>
  </dataFields>
  <pivotTableStyleInfo name="PivotStyleMedium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3:V13" totalsRowShown="0" headerRowDxfId="24" dataDxfId="23" headerRowCellStyle="Normal" dataCellStyle="Normal">
  <autoFilter ref="A3:V13" xr:uid="{00000000-0009-0000-0100-000001000000}"/>
  <sortState xmlns:xlrd2="http://schemas.microsoft.com/office/spreadsheetml/2017/richdata2" ref="A4:V9">
    <sortCondition ref="A3:A9"/>
  </sortState>
  <tableColumns count="22">
    <tableColumn id="1" xr3:uid="{00000000-0010-0000-0000-000001000000}" name="RUBRO" dataDxfId="22" dataCellStyle="Normal"/>
    <tableColumn id="2" xr3:uid="{00000000-0010-0000-0000-000002000000}" name="SUB RUBRO" dataDxfId="21" dataCellStyle="Normal"/>
    <tableColumn id="3" xr3:uid="{00000000-0010-0000-0000-000003000000}" name="DESCRIPCIÓN" dataDxfId="20" dataCellStyle="Normal"/>
    <tableColumn id="5" xr3:uid="{00000000-0010-0000-0000-000005000000}" name="JUSTIFICACIÓN" dataDxfId="19"/>
    <tableColumn id="9" xr3:uid="{00000000-0010-0000-0000-000009000000}" name="UNIDADES" dataDxfId="18" dataCellStyle="Normal"/>
    <tableColumn id="4" xr3:uid="{00000000-0010-0000-0000-000004000000}" name="VALOR UNITARIO" dataDxfId="17" dataCellStyle="Moneda"/>
    <tableColumn id="6" xr3:uid="{00000000-0010-0000-0000-000006000000}" name="VALOR SUB RUBRO" dataDxfId="16" dataCellStyle="Moneda">
      <calculatedColumnFormula>E4*F4</calculatedColumnFormula>
    </tableColumn>
    <tableColumn id="7" xr3:uid="{00000000-0010-0000-0000-000007000000}" name="ENTIDAD" dataDxfId="15" dataCellStyle="Normal"/>
    <tableColumn id="10" xr3:uid="{00000000-0010-0000-0000-00000A000000}" name="TIPO DE APORTE" dataDxfId="14" dataCellStyle="Normal"/>
    <tableColumn id="8" xr3:uid="{00000000-0010-0000-0000-000008000000}" name="MES 1" dataDxfId="13" dataCellStyle="Moneda"/>
    <tableColumn id="11" xr3:uid="{00000000-0010-0000-0000-00000B000000}" name="MES 2" dataDxfId="12" dataCellStyle="Moneda"/>
    <tableColumn id="12" xr3:uid="{00000000-0010-0000-0000-00000C000000}" name="MES 3" dataDxfId="11" dataCellStyle="Moneda"/>
    <tableColumn id="13" xr3:uid="{00000000-0010-0000-0000-00000D000000}" name="MES 4" dataDxfId="10" dataCellStyle="Moneda"/>
    <tableColumn id="14" xr3:uid="{00000000-0010-0000-0000-00000E000000}" name="MES 5" dataDxfId="9" dataCellStyle="Moneda"/>
    <tableColumn id="15" xr3:uid="{00000000-0010-0000-0000-00000F000000}" name="MES 6" dataDxfId="8" dataCellStyle="Moneda"/>
    <tableColumn id="16" xr3:uid="{00000000-0010-0000-0000-000010000000}" name="MES 7" dataDxfId="7" dataCellStyle="Moneda"/>
    <tableColumn id="17" xr3:uid="{00000000-0010-0000-0000-000011000000}" name="MES 8" dataDxfId="6" dataCellStyle="Moneda"/>
    <tableColumn id="18" xr3:uid="{00000000-0010-0000-0000-000012000000}" name="MES 9" dataDxfId="5" dataCellStyle="Moneda"/>
    <tableColumn id="19" xr3:uid="{00000000-0010-0000-0000-000013000000}" name="MES 10" dataDxfId="4" dataCellStyle="Moneda"/>
    <tableColumn id="20" xr3:uid="{00000000-0010-0000-0000-000014000000}" name="MES 11" dataDxfId="3" dataCellStyle="Moneda"/>
    <tableColumn id="21" xr3:uid="{00000000-0010-0000-0000-000015000000}" name="MES 12" dataDxfId="2" dataCellStyle="Moneda"/>
    <tableColumn id="22" xr3:uid="{00000000-0010-0000-0000-000016000000}" name="TOTAL DISTRIBUCIÓN EN MESES" dataDxfId="1" dataCellStyle="Moneda">
      <calculatedColumnFormula>IF(Tabla1[[#This Row],[VALOR SUB RUBRO]]=SUM(Tabla1[[#This Row],[MES 1]:[MES 12]]),SUM(Tabla1[[#This Row],[MES 1]:[MES 12]]),"Distribuya VALOR SUB RUBRO entre los 12 meses")</calculatedColumnFormula>
    </tableColumn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 /><Relationship Id="rId2" Type="http://schemas.openxmlformats.org/officeDocument/2006/relationships/vmlDrawing" Target="../drawings/vmlDrawing1.vml" /><Relationship Id="rId1" Type="http://schemas.openxmlformats.org/officeDocument/2006/relationships/printerSettings" Target="../printerSettings/printerSettings2.bin" /><Relationship Id="rId4" Type="http://schemas.openxmlformats.org/officeDocument/2006/relationships/comments" Target="../comments1.xml" 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 /><Relationship Id="rId2" Type="http://schemas.openxmlformats.org/officeDocument/2006/relationships/vmlDrawing" Target="../drawings/vmlDrawing2.vml" /><Relationship Id="rId1" Type="http://schemas.openxmlformats.org/officeDocument/2006/relationships/pivotTable" Target="../pivotTables/pivot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4"/>
  <sheetViews>
    <sheetView showGridLines="0" zoomScale="180" zoomScaleNormal="180" workbookViewId="0">
      <selection activeCell="C13" sqref="C13"/>
    </sheetView>
  </sheetViews>
  <sheetFormatPr defaultColWidth="11.43359375" defaultRowHeight="10.5" x14ac:dyDescent="0.1"/>
  <cols>
    <col min="1" max="1" width="2.95703125" style="5" customWidth="1"/>
    <col min="2" max="2" width="64.5703125" style="5" bestFit="1" customWidth="1"/>
    <col min="3" max="3" width="139.5" style="5" customWidth="1"/>
    <col min="4" max="16384" width="11.43359375" style="5"/>
  </cols>
  <sheetData>
    <row r="2" spans="2:3" ht="11.25" customHeight="1" x14ac:dyDescent="0.1">
      <c r="B2" s="31" t="s">
        <v>56</v>
      </c>
      <c r="C2" s="31"/>
    </row>
    <row r="3" spans="2:3" x14ac:dyDescent="0.1">
      <c r="B3" s="32"/>
      <c r="C3" s="32"/>
    </row>
    <row r="4" spans="2:3" s="20" customFormat="1" ht="31.5" customHeight="1" x14ac:dyDescent="0.15">
      <c r="B4" s="19" t="s">
        <v>45</v>
      </c>
      <c r="C4" s="19" t="s">
        <v>43</v>
      </c>
    </row>
    <row r="5" spans="2:3" ht="30" customHeight="1" x14ac:dyDescent="0.1">
      <c r="B5" s="21" t="s">
        <v>58</v>
      </c>
      <c r="C5" s="23" t="s">
        <v>48</v>
      </c>
    </row>
    <row r="6" spans="2:3" ht="28.5" customHeight="1" x14ac:dyDescent="0.1">
      <c r="B6" s="21" t="s">
        <v>59</v>
      </c>
      <c r="C6" s="23" t="s">
        <v>52</v>
      </c>
    </row>
    <row r="7" spans="2:3" ht="30" customHeight="1" x14ac:dyDescent="0.1">
      <c r="B7" s="21" t="s">
        <v>60</v>
      </c>
      <c r="C7" s="23" t="s">
        <v>51</v>
      </c>
    </row>
    <row r="8" spans="2:3" ht="32.25" customHeight="1" x14ac:dyDescent="0.1">
      <c r="B8" s="21" t="s">
        <v>61</v>
      </c>
      <c r="C8" s="23" t="s">
        <v>49</v>
      </c>
    </row>
    <row r="9" spans="2:3" ht="33" x14ac:dyDescent="0.1">
      <c r="B9" s="21" t="s">
        <v>62</v>
      </c>
      <c r="C9" s="22" t="s">
        <v>64</v>
      </c>
    </row>
    <row r="10" spans="2:3" ht="30.75" customHeight="1" x14ac:dyDescent="0.1">
      <c r="B10" s="21" t="s">
        <v>66</v>
      </c>
      <c r="C10" s="23" t="s">
        <v>50</v>
      </c>
    </row>
    <row r="11" spans="2:3" ht="25.5" customHeight="1" x14ac:dyDescent="0.1">
      <c r="B11" s="21" t="s">
        <v>65</v>
      </c>
      <c r="C11" s="23" t="s">
        <v>70</v>
      </c>
    </row>
    <row r="12" spans="2:3" ht="33" customHeight="1" x14ac:dyDescent="0.1">
      <c r="B12" s="21" t="s">
        <v>67</v>
      </c>
      <c r="C12" s="24" t="s">
        <v>71</v>
      </c>
    </row>
    <row r="13" spans="2:3" ht="27" customHeight="1" x14ac:dyDescent="0.1">
      <c r="B13" s="24" t="s">
        <v>68</v>
      </c>
      <c r="C13" s="24" t="s">
        <v>72</v>
      </c>
    </row>
    <row r="14" spans="2:3" ht="29.25" customHeight="1" x14ac:dyDescent="0.1">
      <c r="B14" s="24" t="s">
        <v>69</v>
      </c>
      <c r="C14" s="24" t="s">
        <v>73</v>
      </c>
    </row>
  </sheetData>
  <mergeCells count="1">
    <mergeCell ref="B2: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V18"/>
  <sheetViews>
    <sheetView showGridLines="0" tabSelected="1" zoomScale="106" zoomScaleNormal="80" zoomScaleSheetLayoutView="100" workbookViewId="0">
      <pane xSplit="1" topLeftCell="B1" activePane="topRight" state="frozen"/>
      <selection pane="topRight" activeCell="C4" sqref="C4"/>
    </sheetView>
  </sheetViews>
  <sheetFormatPr defaultColWidth="11.43359375" defaultRowHeight="11.25" x14ac:dyDescent="0.15"/>
  <cols>
    <col min="1" max="1" width="29.7265625" style="29" customWidth="1"/>
    <col min="2" max="2" width="39.14453125" style="6" customWidth="1"/>
    <col min="3" max="3" width="52.8671875" style="6" customWidth="1"/>
    <col min="4" max="4" width="30.66796875" style="6" customWidth="1"/>
    <col min="5" max="5" width="10.35546875" style="16" customWidth="1"/>
    <col min="6" max="6" width="23.9453125" style="17" customWidth="1"/>
    <col min="7" max="7" width="18.6953125" style="6" customWidth="1"/>
    <col min="8" max="8" width="19.7734375" style="6" customWidth="1"/>
    <col min="9" max="9" width="15.06640625" style="6" customWidth="1"/>
    <col min="10" max="13" width="13.71875" style="6" customWidth="1"/>
    <col min="14" max="15" width="18.0234375" style="6" customWidth="1"/>
    <col min="16" max="16" width="20.04296875" style="6" customWidth="1"/>
    <col min="17" max="17" width="18.83203125" style="6" customWidth="1"/>
    <col min="18" max="18" width="20.71484375" style="6" customWidth="1"/>
    <col min="19" max="19" width="13.71875" style="6" customWidth="1"/>
    <col min="20" max="20" width="18.5625" style="6" customWidth="1"/>
    <col min="21" max="21" width="18.16015625" style="6" customWidth="1"/>
    <col min="22" max="22" width="25.69140625" style="6" customWidth="1"/>
    <col min="23" max="16384" width="11.43359375" style="6"/>
  </cols>
  <sheetData>
    <row r="1" spans="1:22" ht="54.75" customHeight="1" x14ac:dyDescent="0.15">
      <c r="A1" s="30" t="s">
        <v>55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3" spans="1:22" ht="17.45" customHeight="1" x14ac:dyDescent="0.2">
      <c r="A3" s="26" t="s">
        <v>4</v>
      </c>
      <c r="B3" s="7" t="s">
        <v>5</v>
      </c>
      <c r="C3" s="7" t="s">
        <v>6</v>
      </c>
      <c r="D3" s="7" t="s">
        <v>10</v>
      </c>
      <c r="E3" s="7" t="s">
        <v>7</v>
      </c>
      <c r="F3" s="8" t="s">
        <v>26</v>
      </c>
      <c r="G3" s="7" t="s">
        <v>25</v>
      </c>
      <c r="H3" s="7" t="s">
        <v>47</v>
      </c>
      <c r="I3" s="7" t="s">
        <v>8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 t="s">
        <v>18</v>
      </c>
      <c r="P3" s="7" t="s">
        <v>19</v>
      </c>
      <c r="Q3" s="7" t="s">
        <v>20</v>
      </c>
      <c r="R3" s="7" t="s">
        <v>21</v>
      </c>
      <c r="S3" s="7" t="s">
        <v>22</v>
      </c>
      <c r="T3" s="7" t="s">
        <v>23</v>
      </c>
      <c r="U3" s="7" t="s">
        <v>24</v>
      </c>
      <c r="V3" s="7" t="s">
        <v>44</v>
      </c>
    </row>
    <row r="4" spans="1:22" ht="106.5" customHeight="1" x14ac:dyDescent="0.15">
      <c r="A4" s="27" t="s">
        <v>58</v>
      </c>
      <c r="B4" s="9" t="s">
        <v>48</v>
      </c>
      <c r="C4" s="18" t="s">
        <v>57</v>
      </c>
      <c r="D4" s="9" t="s">
        <v>46</v>
      </c>
      <c r="E4" s="10">
        <v>1</v>
      </c>
      <c r="F4" s="14">
        <v>5000000</v>
      </c>
      <c r="G4" s="11">
        <f>E4*F4</f>
        <v>5000000</v>
      </c>
      <c r="H4" s="10" t="s">
        <v>75</v>
      </c>
      <c r="I4" s="12" t="s">
        <v>9</v>
      </c>
      <c r="J4" s="15">
        <v>0</v>
      </c>
      <c r="K4" s="15">
        <v>0</v>
      </c>
      <c r="L4" s="15">
        <v>0</v>
      </c>
      <c r="M4" s="15">
        <v>0</v>
      </c>
      <c r="N4" s="15">
        <v>1000000</v>
      </c>
      <c r="O4" s="15">
        <v>1000000</v>
      </c>
      <c r="P4" s="15">
        <v>1000000</v>
      </c>
      <c r="Q4" s="15">
        <v>1000000</v>
      </c>
      <c r="R4" s="15">
        <v>1000000</v>
      </c>
      <c r="S4" s="15">
        <v>0</v>
      </c>
      <c r="T4" s="15">
        <v>0</v>
      </c>
      <c r="U4" s="15">
        <v>0</v>
      </c>
      <c r="V4" s="13">
        <f>IF(Tabla1[[#This Row],[VALOR SUB RUBRO]]=SUM(Tabla1[[#This Row],[MES 1]:[MES 12]]),SUM(Tabla1[[#This Row],[MES 1]:[MES 12]]),"Distribuya VALOR SUB RUBRO entre los 12 meses")</f>
        <v>5000000</v>
      </c>
    </row>
    <row r="5" spans="1:22" ht="52.15" customHeight="1" x14ac:dyDescent="0.15">
      <c r="A5" s="27" t="s">
        <v>59</v>
      </c>
      <c r="B5" s="9" t="s">
        <v>52</v>
      </c>
      <c r="C5" s="9"/>
      <c r="D5" s="9"/>
      <c r="E5" s="10">
        <v>1</v>
      </c>
      <c r="F5" s="14">
        <v>3000000</v>
      </c>
      <c r="G5" s="11">
        <f>E5*F5</f>
        <v>3000000</v>
      </c>
      <c r="H5" s="10" t="s">
        <v>76</v>
      </c>
      <c r="I5" s="12" t="s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3000000</v>
      </c>
      <c r="V5" s="13">
        <f>IF(Tabla1[[#This Row],[VALOR SUB RUBRO]]=SUM(Tabla1[[#This Row],[MES 1]:[MES 12]]),SUM(Tabla1[[#This Row],[MES 1]:[MES 12]]),"Distribuya VALOR SUB RUBRO entre los 12 meses")</f>
        <v>3000000</v>
      </c>
    </row>
    <row r="6" spans="1:22" ht="57.6" customHeight="1" x14ac:dyDescent="0.15">
      <c r="A6" s="27" t="s">
        <v>60</v>
      </c>
      <c r="B6" s="9" t="s">
        <v>51</v>
      </c>
      <c r="C6" s="9"/>
      <c r="D6" s="9"/>
      <c r="E6" s="10"/>
      <c r="F6" s="14">
        <v>0</v>
      </c>
      <c r="G6" s="11">
        <f>E6*F6</f>
        <v>0</v>
      </c>
      <c r="H6" s="10"/>
      <c r="I6" s="12"/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3">
        <f>IF(Tabla1[[#This Row],[VALOR SUB RUBRO]]=SUM(Tabla1[[#This Row],[MES 1]:[MES 12]]),SUM(Tabla1[[#This Row],[MES 1]:[MES 12]]),"Distribuya VALOR SUB RUBRO entre los 12 meses")</f>
        <v>0</v>
      </c>
    </row>
    <row r="7" spans="1:22" ht="79.900000000000006" customHeight="1" x14ac:dyDescent="0.15">
      <c r="A7" s="27" t="s">
        <v>61</v>
      </c>
      <c r="B7" s="9" t="s">
        <v>49</v>
      </c>
      <c r="C7" s="9"/>
      <c r="D7" s="9"/>
      <c r="E7" s="10"/>
      <c r="F7" s="14">
        <v>0</v>
      </c>
      <c r="G7" s="11">
        <f t="shared" ref="G7" si="0">E7*F7</f>
        <v>0</v>
      </c>
      <c r="H7" s="10"/>
      <c r="I7" s="12"/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3">
        <f>IF(Tabla1[[#This Row],[VALOR SUB RUBRO]]=SUM(Tabla1[[#This Row],[MES 1]:[MES 12]]),SUM(Tabla1[[#This Row],[MES 1]:[MES 12]]),"Distribuya VALOR SUB RUBRO entre los 12 meses")</f>
        <v>0</v>
      </c>
    </row>
    <row r="8" spans="1:22" ht="129" customHeight="1" x14ac:dyDescent="0.15">
      <c r="A8" s="27" t="s">
        <v>62</v>
      </c>
      <c r="B8" s="9" t="s">
        <v>54</v>
      </c>
      <c r="C8" s="9"/>
      <c r="D8" s="9"/>
      <c r="E8" s="10"/>
      <c r="F8" s="14">
        <v>0</v>
      </c>
      <c r="G8" s="11">
        <f>E8*F8</f>
        <v>0</v>
      </c>
      <c r="H8" s="10"/>
      <c r="I8" s="12"/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3">
        <f>IF(Tabla1[[#This Row],[VALOR SUB RUBRO]]=SUM(Tabla1[[#This Row],[MES 1]:[MES 12]]),SUM(Tabla1[[#This Row],[MES 1]:[MES 12]]),"Distribuya VALOR SUB RUBRO entre los 12 meses")</f>
        <v>0</v>
      </c>
    </row>
    <row r="9" spans="1:22" ht="76.5" customHeight="1" x14ac:dyDescent="0.15">
      <c r="A9" s="27" t="s">
        <v>63</v>
      </c>
      <c r="B9" s="9" t="s">
        <v>53</v>
      </c>
      <c r="C9" s="9"/>
      <c r="D9" s="9"/>
      <c r="E9" s="10"/>
      <c r="F9" s="15">
        <v>0</v>
      </c>
      <c r="G9" s="11">
        <f>E9*F9</f>
        <v>0</v>
      </c>
      <c r="H9" s="10"/>
      <c r="I9" s="12"/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3">
        <f>IF(Tabla1[[#This Row],[VALOR SUB RUBRO]]=SUM(Tabla1[[#This Row],[MES 1]:[MES 12]]),SUM(Tabla1[[#This Row],[MES 1]:[MES 12]]),"Distribuya VALOR SUB RUBRO entre los 12 meses")</f>
        <v>0</v>
      </c>
    </row>
    <row r="10" spans="1:22" ht="94.5" customHeight="1" x14ac:dyDescent="0.15">
      <c r="A10" s="27" t="s">
        <v>65</v>
      </c>
      <c r="B10" s="23" t="s">
        <v>70</v>
      </c>
      <c r="C10" s="9"/>
      <c r="D10" s="9"/>
      <c r="E10" s="10"/>
      <c r="F10" s="15">
        <v>0</v>
      </c>
      <c r="G10" s="11">
        <f t="shared" ref="G10:G12" si="1">E10*F10</f>
        <v>0</v>
      </c>
      <c r="H10" s="10"/>
      <c r="I10" s="12"/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25">
        <f>IF(Tabla1[[#This Row],[VALOR SUB RUBRO]]=SUM(Tabla1[[#This Row],[MES 1]:[MES 12]]),SUM(Tabla1[[#This Row],[MES 1]:[MES 12]]),"Distribuya VALOR SUB RUBRO entre los 12 meses")</f>
        <v>0</v>
      </c>
    </row>
    <row r="11" spans="1:22" ht="100.5" customHeight="1" x14ac:dyDescent="0.15">
      <c r="A11" s="27" t="s">
        <v>67</v>
      </c>
      <c r="B11" s="24" t="s">
        <v>71</v>
      </c>
      <c r="C11" s="9"/>
      <c r="D11" s="9"/>
      <c r="E11" s="10"/>
      <c r="F11" s="15">
        <v>0</v>
      </c>
      <c r="G11" s="11">
        <f t="shared" si="1"/>
        <v>0</v>
      </c>
      <c r="H11" s="10"/>
      <c r="I11" s="12"/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25">
        <f>IF(Tabla1[[#This Row],[VALOR SUB RUBRO]]=SUM(Tabla1[[#This Row],[MES 1]:[MES 12]]),SUM(Tabla1[[#This Row],[MES 1]:[MES 12]]),"Distribuya VALOR SUB RUBRO entre los 12 meses")</f>
        <v>0</v>
      </c>
    </row>
    <row r="12" spans="1:22" ht="103.5" customHeight="1" x14ac:dyDescent="0.15">
      <c r="A12" s="27" t="s">
        <v>68</v>
      </c>
      <c r="B12" s="24" t="s">
        <v>72</v>
      </c>
      <c r="C12" s="9"/>
      <c r="D12" s="9"/>
      <c r="E12" s="10"/>
      <c r="F12" s="15">
        <v>0</v>
      </c>
      <c r="G12" s="11">
        <f t="shared" si="1"/>
        <v>0</v>
      </c>
      <c r="H12" s="10"/>
      <c r="I12" s="12"/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25">
        <f>IF(Tabla1[[#This Row],[VALOR SUB RUBRO]]=SUM(Tabla1[[#This Row],[MES 1]:[MES 12]]),SUM(Tabla1[[#This Row],[MES 1]:[MES 12]]),"Distribuya VALOR SUB RUBRO entre los 12 meses")</f>
        <v>0</v>
      </c>
    </row>
    <row r="13" spans="1:22" ht="82.5" customHeight="1" x14ac:dyDescent="0.15">
      <c r="A13" s="27" t="s">
        <v>69</v>
      </c>
      <c r="B13" s="24" t="s">
        <v>73</v>
      </c>
      <c r="C13" s="9"/>
      <c r="D13" s="9"/>
      <c r="E13" s="10"/>
      <c r="F13" s="15">
        <v>0</v>
      </c>
      <c r="G13" s="11">
        <f>E13*F13</f>
        <v>0</v>
      </c>
      <c r="H13" s="10"/>
      <c r="I13" s="12"/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25">
        <f>IF(Tabla1[[#This Row],[VALOR SUB RUBRO]]=SUM(Tabla1[[#This Row],[MES 1]:[MES 12]]),SUM(Tabla1[[#This Row],[MES 1]:[MES 12]]),"Distribuya VALOR SUB RUBRO entre los 12 meses")</f>
        <v>0</v>
      </c>
    </row>
    <row r="17" spans="1:1" ht="13.5" x14ac:dyDescent="0.15">
      <c r="A17" s="28"/>
    </row>
    <row r="18" spans="1:1" ht="13.5" x14ac:dyDescent="0.15">
      <c r="A18" s="28"/>
    </row>
  </sheetData>
  <dataConsolidate/>
  <mergeCells count="1">
    <mergeCell ref="A1:V1"/>
  </mergeCells>
  <phoneticPr fontId="4" type="noConversion"/>
  <conditionalFormatting sqref="V4:V13">
    <cfRule type="containsText" dxfId="0" priority="1" operator="containsText" text="Distribuya VALOR SUB RUBRO entre los 12 meses">
      <formula>NOT(ISERROR(SEARCH("Distribuya VALOR SUB RUBRO entre los 12 meses",V4)))</formula>
    </cfRule>
  </conditionalFormatting>
  <dataValidations count="4">
    <dataValidation type="decimal" allowBlank="1" showInputMessage="1" showErrorMessage="1" error="Ingrese valores numéricos" sqref="E4:E13" xr:uid="{DA9CAF7E-0B03-47F0-8EC2-352345967B79}">
      <formula1>0</formula1>
      <formula2>1000000</formula2>
    </dataValidation>
    <dataValidation type="decimal" allowBlank="1" showInputMessage="1" showErrorMessage="1" error="Ingrese solo valores numéricos" sqref="F4:F13" xr:uid="{D066654D-8CEB-4CD2-8E1B-78B38F7D344A}">
      <formula1>0</formula1>
      <formula2>2000000000</formula2>
    </dataValidation>
    <dataValidation type="decimal" showInputMessage="1" showErrorMessage="1" error="Introducir valor numérico" sqref="J4:U13" xr:uid="{00000000-0002-0000-0100-000002000000}">
      <formula1>0</formula1>
      <formula2>2000000000</formula2>
    </dataValidation>
    <dataValidation type="custom" showInputMessage="1" showErrorMessage="1" sqref="G4:G1048576" xr:uid="{00000000-0002-0000-0100-000003000000}">
      <formula1>G4+G4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A751E8D-6036-4A67-A3FC-91CBB8E4D3A7}">
          <x14:formula1>
            <xm:f>'Descripción de rubros'!$B$5:$B$10</xm:f>
          </x14:formula1>
          <xm:sqref>A4:A8</xm:sqref>
        </x14:dataValidation>
        <x14:dataValidation type="list" allowBlank="1" showInputMessage="1" showErrorMessage="1" xr:uid="{A3B55BE8-B70F-4ACD-BD37-C62E986093C9}">
          <x14:formula1>
            <xm:f>'Descripción de rubros'!$B$5:$B$14</xm:f>
          </x14:formula1>
          <xm:sqref>A9:A13</xm:sqref>
        </x14:dataValidation>
        <x14:dataValidation type="list" allowBlank="1" showInputMessage="1" showErrorMessage="1" xr:uid="{00000000-0002-0000-0100-000004000000}">
          <x14:formula1>
            <xm:f>Listas!$B$17:$B$18</xm:f>
          </x14:formula1>
          <xm:sqref>I4:I1048576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18"/>
  <sheetViews>
    <sheetView workbookViewId="0">
      <selection activeCell="C5" sqref="C5"/>
    </sheetView>
  </sheetViews>
  <sheetFormatPr defaultColWidth="10.76171875" defaultRowHeight="15" x14ac:dyDescent="0.2"/>
  <cols>
    <col min="2" max="2" width="27.3046875" bestFit="1" customWidth="1"/>
    <col min="3" max="3" width="11.8359375" bestFit="1" customWidth="1"/>
  </cols>
  <sheetData>
    <row r="2" spans="2:3" x14ac:dyDescent="0.2">
      <c r="B2" s="3" t="s">
        <v>11</v>
      </c>
    </row>
    <row r="3" spans="2:3" x14ac:dyDescent="0.2">
      <c r="B3" t="s">
        <v>31</v>
      </c>
    </row>
    <row r="4" spans="2:3" x14ac:dyDescent="0.2">
      <c r="B4" t="s">
        <v>32</v>
      </c>
      <c r="C4" t="s">
        <v>30</v>
      </c>
    </row>
    <row r="5" spans="2:3" x14ac:dyDescent="0.2">
      <c r="B5" t="s">
        <v>33</v>
      </c>
    </row>
    <row r="6" spans="2:3" x14ac:dyDescent="0.2">
      <c r="B6" t="s">
        <v>34</v>
      </c>
    </row>
    <row r="7" spans="2:3" x14ac:dyDescent="0.2">
      <c r="B7" t="s">
        <v>35</v>
      </c>
    </row>
    <row r="8" spans="2:3" x14ac:dyDescent="0.2">
      <c r="B8" t="s">
        <v>36</v>
      </c>
    </row>
    <row r="9" spans="2:3" x14ac:dyDescent="0.2">
      <c r="B9" t="s">
        <v>37</v>
      </c>
      <c r="C9" t="s">
        <v>28</v>
      </c>
    </row>
    <row r="10" spans="2:3" x14ac:dyDescent="0.2">
      <c r="B10" t="s">
        <v>38</v>
      </c>
      <c r="C10" t="s">
        <v>29</v>
      </c>
    </row>
    <row r="11" spans="2:3" x14ac:dyDescent="0.2">
      <c r="B11" t="s">
        <v>39</v>
      </c>
    </row>
    <row r="12" spans="2:3" x14ac:dyDescent="0.2">
      <c r="B12" t="s">
        <v>40</v>
      </c>
    </row>
    <row r="13" spans="2:3" x14ac:dyDescent="0.2">
      <c r="B13" t="s">
        <v>41</v>
      </c>
    </row>
    <row r="14" spans="2:3" x14ac:dyDescent="0.2">
      <c r="B14" t="s">
        <v>42</v>
      </c>
    </row>
    <row r="16" spans="2:3" x14ac:dyDescent="0.2">
      <c r="B16" s="3" t="s">
        <v>12</v>
      </c>
    </row>
    <row r="17" spans="2:2" x14ac:dyDescent="0.2">
      <c r="B17" t="s">
        <v>0</v>
      </c>
    </row>
    <row r="18" spans="2:2" x14ac:dyDescent="0.2">
      <c r="B18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E15"/>
  <sheetViews>
    <sheetView workbookViewId="0">
      <selection activeCell="F8" sqref="F8"/>
    </sheetView>
  </sheetViews>
  <sheetFormatPr defaultColWidth="10.76171875" defaultRowHeight="15" x14ac:dyDescent="0.2"/>
  <cols>
    <col min="1" max="1" width="95.51171875" bestFit="1" customWidth="1"/>
    <col min="2" max="2" width="22.46484375" bestFit="1" customWidth="1"/>
    <col min="3" max="3" width="14.52734375" bestFit="1" customWidth="1"/>
    <col min="4" max="4" width="11.02734375" bestFit="1" customWidth="1"/>
    <col min="5" max="5" width="14.52734375" bestFit="1" customWidth="1"/>
    <col min="6" max="7" width="15.6015625" bestFit="1" customWidth="1"/>
  </cols>
  <sheetData>
    <row r="3" spans="1:5" x14ac:dyDescent="0.2">
      <c r="A3" s="1" t="s">
        <v>27</v>
      </c>
      <c r="B3" s="1" t="s">
        <v>3</v>
      </c>
    </row>
    <row r="4" spans="1:5" x14ac:dyDescent="0.2">
      <c r="A4" s="1" t="s">
        <v>1</v>
      </c>
      <c r="B4" t="s">
        <v>0</v>
      </c>
      <c r="C4" t="s">
        <v>9</v>
      </c>
      <c r="D4" t="s">
        <v>74</v>
      </c>
      <c r="E4" t="s">
        <v>2</v>
      </c>
    </row>
    <row r="5" spans="1:5" x14ac:dyDescent="0.2">
      <c r="A5" s="2" t="s">
        <v>58</v>
      </c>
      <c r="B5" s="4"/>
      <c r="C5" s="4">
        <v>5000000</v>
      </c>
      <c r="D5" s="4"/>
      <c r="E5" s="4">
        <v>5000000</v>
      </c>
    </row>
    <row r="6" spans="1:5" x14ac:dyDescent="0.2">
      <c r="A6" s="2" t="s">
        <v>59</v>
      </c>
      <c r="B6" s="4">
        <v>3000000</v>
      </c>
      <c r="C6" s="4"/>
      <c r="D6" s="4"/>
      <c r="E6" s="4">
        <v>3000000</v>
      </c>
    </row>
    <row r="7" spans="1:5" x14ac:dyDescent="0.2">
      <c r="A7" s="2" t="s">
        <v>60</v>
      </c>
      <c r="B7" s="4"/>
      <c r="C7" s="4"/>
      <c r="D7" s="4">
        <v>0</v>
      </c>
      <c r="E7" s="4">
        <v>0</v>
      </c>
    </row>
    <row r="8" spans="1:5" x14ac:dyDescent="0.2">
      <c r="A8" s="2" t="s">
        <v>61</v>
      </c>
      <c r="B8" s="4"/>
      <c r="C8" s="4"/>
      <c r="D8" s="4">
        <v>0</v>
      </c>
      <c r="E8" s="4">
        <v>0</v>
      </c>
    </row>
    <row r="9" spans="1:5" x14ac:dyDescent="0.2">
      <c r="A9" s="2" t="s">
        <v>62</v>
      </c>
      <c r="B9" s="4"/>
      <c r="C9" s="4"/>
      <c r="D9" s="4">
        <v>0</v>
      </c>
      <c r="E9" s="4">
        <v>0</v>
      </c>
    </row>
    <row r="10" spans="1:5" x14ac:dyDescent="0.2">
      <c r="A10" s="2" t="s">
        <v>63</v>
      </c>
      <c r="B10" s="4"/>
      <c r="C10" s="4"/>
      <c r="D10" s="4">
        <v>0</v>
      </c>
      <c r="E10" s="4">
        <v>0</v>
      </c>
    </row>
    <row r="11" spans="1:5" x14ac:dyDescent="0.2">
      <c r="A11" s="2" t="s">
        <v>65</v>
      </c>
      <c r="B11" s="4"/>
      <c r="C11" s="4"/>
      <c r="D11" s="4">
        <v>0</v>
      </c>
      <c r="E11" s="4">
        <v>0</v>
      </c>
    </row>
    <row r="12" spans="1:5" x14ac:dyDescent="0.2">
      <c r="A12" s="2" t="s">
        <v>67</v>
      </c>
      <c r="B12" s="4"/>
      <c r="C12" s="4"/>
      <c r="D12" s="4">
        <v>0</v>
      </c>
      <c r="E12" s="4">
        <v>0</v>
      </c>
    </row>
    <row r="13" spans="1:5" x14ac:dyDescent="0.2">
      <c r="A13" s="2" t="s">
        <v>68</v>
      </c>
      <c r="B13" s="4"/>
      <c r="C13" s="4"/>
      <c r="D13" s="4">
        <v>0</v>
      </c>
      <c r="E13" s="4">
        <v>0</v>
      </c>
    </row>
    <row r="14" spans="1:5" x14ac:dyDescent="0.2">
      <c r="A14" s="2" t="s">
        <v>69</v>
      </c>
      <c r="B14" s="4"/>
      <c r="C14" s="4"/>
      <c r="D14" s="4">
        <v>0</v>
      </c>
      <c r="E14" s="4">
        <v>0</v>
      </c>
    </row>
    <row r="15" spans="1:5" x14ac:dyDescent="0.2">
      <c r="A15" s="2" t="s">
        <v>2</v>
      </c>
      <c r="B15" s="4">
        <v>3000000</v>
      </c>
      <c r="C15" s="4">
        <v>5000000</v>
      </c>
      <c r="D15" s="4">
        <v>0</v>
      </c>
      <c r="E15" s="4">
        <v>8000000</v>
      </c>
    </row>
  </sheetData>
  <pageMargins left="0.7" right="0.7" top="0.75" bottom="0.75" header="0.3" footer="0.3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 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F2D8AB47357C4F9103500C6E09DBAF" ma:contentTypeVersion="12" ma:contentTypeDescription="Crear nuevo documento." ma:contentTypeScope="" ma:versionID="1ea18b5afccfc85dd14ec87275caa336">
  <xsd:schema xmlns:xsd="http://www.w3.org/2001/XMLSchema" xmlns:xs="http://www.w3.org/2001/XMLSchema" xmlns:p="http://schemas.microsoft.com/office/2006/metadata/properties" xmlns:ns3="9068be6b-8482-4efd-a5e2-4d5edf2ab793" targetNamespace="http://schemas.microsoft.com/office/2006/metadata/properties" ma:root="true" ma:fieldsID="973213ad0827d86e33293add54bb0e6c" ns3:_="">
    <xsd:import namespace="9068be6b-8482-4efd-a5e2-4d5edf2ab79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8be6b-8482-4efd-a5e2-4d5edf2ab7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068be6b-8482-4efd-a5e2-4d5edf2ab79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FD3540-7127-49CF-BD28-E9582E6C4350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9068be6b-8482-4efd-a5e2-4d5edf2ab793"/>
  </ds:schemaRefs>
</ds:datastoreItem>
</file>

<file path=customXml/itemProps2.xml><?xml version="1.0" encoding="utf-8"?>
<ds:datastoreItem xmlns:ds="http://schemas.openxmlformats.org/officeDocument/2006/customXml" ds:itemID="{51531899-4B2F-42C2-97B3-E5C0DC6AD72E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A53FBBE3-3881-4A8C-82DF-175F5254847B}">
  <ds:schemaRefs>
    <ds:schemaRef ds:uri="http://schemas.microsoft.com/office/2006/metadata/properties"/>
    <ds:schemaRef ds:uri="http://www.w3.org/2000/xmlns/"/>
    <ds:schemaRef ds:uri="9068be6b-8482-4efd-a5e2-4d5edf2ab793"/>
    <ds:schemaRef ds:uri="http://www.w3.org/2001/XMLSchema-instance"/>
  </ds:schemaRefs>
</ds:datastoreItem>
</file>

<file path=customXml/itemProps4.xml><?xml version="1.0" encoding="utf-8"?>
<ds:datastoreItem xmlns:ds="http://schemas.openxmlformats.org/officeDocument/2006/customXml" ds:itemID="{B03AF33D-81FB-439D-B401-6535DE33CB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Descripción de rubros</vt:lpstr>
      <vt:lpstr>Presupuesto EJEMPLO detallado</vt:lpstr>
      <vt:lpstr>Listas</vt:lpstr>
      <vt:lpstr>Presupuesto General EJEMPLO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Caballero Navarro</dc:creator>
  <cp:lastModifiedBy>CARLOS MARIO MARTINEZ ORTIZ</cp:lastModifiedBy>
  <dcterms:created xsi:type="dcterms:W3CDTF">2020-02-05T20:00:38Z</dcterms:created>
  <dcterms:modified xsi:type="dcterms:W3CDTF">2026-10-19T21:14:46Z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0x0101009DF2D8AB47357C4F9103500C6E09DBAF</vt:lpwstr>
  </property>
</Properties>
</file>